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765" activeTab="6"/>
  </bookViews>
  <sheets>
    <sheet name="総会次第" sheetId="5" r:id="rId1"/>
    <sheet name="H25事業報告" sheetId="6" r:id="rId2"/>
    <sheet name="H25決算書" sheetId="13" r:id="rId3"/>
    <sheet name="監査報告書" sheetId="15" r:id="rId4"/>
    <sheet name="H26事業計画書" sheetId="2" r:id="rId5"/>
    <sheet name="役員名簿" sheetId="11" r:id="rId6"/>
    <sheet name="H26予算書" sheetId="1" r:id="rId7"/>
  </sheets>
  <definedNames>
    <definedName name="_GoBack" localSheetId="4">H26事業計画書!#REF!</definedName>
    <definedName name="_xlnm.Print_Area" localSheetId="2">H25決算書!$A$1:$E$42</definedName>
    <definedName name="_xlnm.Print_Area" localSheetId="6">H26予算書!$A$1:$E$45</definedName>
  </definedNames>
  <calcPr calcId="125725"/>
</workbook>
</file>

<file path=xl/calcChain.xml><?xml version="1.0" encoding="utf-8"?>
<calcChain xmlns="http://schemas.openxmlformats.org/spreadsheetml/2006/main">
  <c r="D21" i="1"/>
  <c r="D15" l="1"/>
  <c r="D31"/>
  <c r="C31"/>
  <c r="D25"/>
  <c r="D10"/>
  <c r="C25"/>
  <c r="D6"/>
  <c r="C28" i="13"/>
  <c r="D28"/>
  <c r="D41" s="1"/>
  <c r="D22"/>
  <c r="C22"/>
  <c r="D45" i="1" l="1"/>
  <c r="D15" i="13" l="1"/>
  <c r="C15"/>
  <c r="C41"/>
  <c r="D10"/>
  <c r="C10"/>
  <c r="D6"/>
  <c r="C6"/>
  <c r="C10" i="1"/>
  <c r="C6"/>
  <c r="C21" l="1"/>
  <c r="D18" i="13"/>
  <c r="C18"/>
  <c r="C45" i="1"/>
</calcChain>
</file>

<file path=xl/sharedStrings.xml><?xml version="1.0" encoding="utf-8"?>
<sst xmlns="http://schemas.openxmlformats.org/spreadsheetml/2006/main" count="649" uniqueCount="446">
  <si>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</si>
  <si>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</si>
  <si>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2会議費</t>
    <rPh sb="1" eb="4">
      <t>カイギヒ</t>
    </rPh>
    <phoneticPr fontId="2"/>
  </si>
  <si>
    <t>3事業費</t>
    <rPh sb="1" eb="4">
      <t>ジギョウヒ</t>
    </rPh>
    <phoneticPr fontId="2"/>
  </si>
  <si>
    <t>宗堂桜イベント</t>
    <rPh sb="0" eb="1">
      <t>ソウ</t>
    </rPh>
    <rPh sb="1" eb="2">
      <t>ドウ</t>
    </rPh>
    <rPh sb="2" eb="3">
      <t>サクラ</t>
    </rPh>
    <phoneticPr fontId="2"/>
  </si>
  <si>
    <t>文化講演会</t>
    <rPh sb="0" eb="2">
      <t>ブンカ</t>
    </rPh>
    <rPh sb="2" eb="5">
      <t>コウエンカイ</t>
    </rPh>
    <phoneticPr fontId="2"/>
  </si>
  <si>
    <t>ウォーキング</t>
    <phoneticPr fontId="2"/>
  </si>
  <si>
    <t>1繰越金</t>
    <rPh sb="1" eb="3">
      <t>クリコシ</t>
    </rPh>
    <rPh sb="3" eb="4">
      <t>キン</t>
    </rPh>
    <phoneticPr fontId="2"/>
  </si>
  <si>
    <t>2会費</t>
    <rPh sb="1" eb="3">
      <t>カイヒ</t>
    </rPh>
    <phoneticPr fontId="2"/>
  </si>
  <si>
    <t>講師謝礼等</t>
    <rPh sb="0" eb="2">
      <t>コウシ</t>
    </rPh>
    <rPh sb="2" eb="4">
      <t>シャレイ</t>
    </rPh>
    <rPh sb="4" eb="5">
      <t>トウ</t>
    </rPh>
    <phoneticPr fontId="2"/>
  </si>
  <si>
    <t>項　　　　目</t>
    <rPh sb="0" eb="1">
      <t>コウ</t>
    </rPh>
    <rPh sb="5" eb="6">
      <t>メ</t>
    </rPh>
    <phoneticPr fontId="2"/>
  </si>
  <si>
    <t>摘　　　　要</t>
    <rPh sb="0" eb="1">
      <t>チャク</t>
    </rPh>
    <rPh sb="5" eb="6">
      <t>ヨウ</t>
    </rPh>
    <phoneticPr fontId="2"/>
  </si>
  <si>
    <t>【収入の部】</t>
    <rPh sb="1" eb="3">
      <t>シュウニュウ</t>
    </rPh>
    <rPh sb="4" eb="5">
      <t>ブ</t>
    </rPh>
    <phoneticPr fontId="2"/>
  </si>
  <si>
    <t>【支出の部】</t>
    <rPh sb="1" eb="3">
      <t>シシュツ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</si>
  <si>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</si>
  <si>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合　　　　計</t>
    <rPh sb="0" eb="1">
      <t>ゴウ</t>
    </rPh>
    <rPh sb="5" eb="6">
      <t>ケイ</t>
    </rPh>
    <phoneticPr fontId="2"/>
  </si>
  <si>
    <t>自然観察会</t>
    <rPh sb="0" eb="2">
      <t>シゼン</t>
    </rPh>
    <rPh sb="2" eb="4">
      <t>カンサツ</t>
    </rPh>
    <rPh sb="4" eb="5">
      <t>カイ</t>
    </rPh>
    <phoneticPr fontId="2"/>
  </si>
  <si>
    <t>場　　　所</t>
    <rPh sb="0" eb="1">
      <t>バ</t>
    </rPh>
    <rPh sb="4" eb="5">
      <t>ショ</t>
    </rPh>
    <phoneticPr fontId="2"/>
  </si>
  <si>
    <t>備　　　　　考</t>
    <rPh sb="0" eb="1">
      <t>ビ</t>
    </rPh>
    <rPh sb="6" eb="7">
      <t>コウ</t>
    </rPh>
    <phoneticPr fontId="2"/>
  </si>
  <si>
    <t>個人</t>
    <rPh sb="0" eb="2">
      <t>コジン</t>
    </rPh>
    <phoneticPr fontId="2"/>
  </si>
  <si>
    <t>吉井川水系</t>
    <rPh sb="0" eb="2">
      <t>ヨシイ</t>
    </rPh>
    <rPh sb="2" eb="3">
      <t>カワ</t>
    </rPh>
    <rPh sb="3" eb="5">
      <t>スイケイ</t>
    </rPh>
    <phoneticPr fontId="2"/>
  </si>
  <si>
    <t>秋のアート廻り</t>
    <rPh sb="0" eb="1">
      <t>アキ</t>
    </rPh>
    <rPh sb="5" eb="6">
      <t>メグ</t>
    </rPh>
    <phoneticPr fontId="2"/>
  </si>
  <si>
    <t>未定</t>
    <rPh sb="0" eb="2">
      <t>ミテイ</t>
    </rPh>
    <phoneticPr fontId="2"/>
  </si>
  <si>
    <t>三谷公園</t>
    <rPh sb="0" eb="2">
      <t>ミタニ</t>
    </rPh>
    <rPh sb="2" eb="4">
      <t>コウエン</t>
    </rPh>
    <phoneticPr fontId="2"/>
  </si>
  <si>
    <t>開会</t>
    <rPh sb="0" eb="2">
      <t>カイカイ</t>
    </rPh>
    <phoneticPr fontId="2"/>
  </si>
  <si>
    <t>会長挨拶</t>
    <rPh sb="0" eb="2">
      <t>カイチョウ</t>
    </rPh>
    <rPh sb="2" eb="4">
      <t>アイサツ</t>
    </rPh>
    <phoneticPr fontId="2"/>
  </si>
  <si>
    <t>議事</t>
    <rPh sb="0" eb="2">
      <t>ギジ</t>
    </rPh>
    <phoneticPr fontId="2"/>
  </si>
  <si>
    <t>NO</t>
    <phoneticPr fontId="2"/>
  </si>
  <si>
    <t>年　月　日</t>
    <rPh sb="0" eb="1">
      <t>トシ</t>
    </rPh>
    <rPh sb="2" eb="3">
      <t>ガツ</t>
    </rPh>
    <rPh sb="4" eb="5">
      <t>ニチ</t>
    </rPh>
    <phoneticPr fontId="2"/>
  </si>
  <si>
    <t>備　　考</t>
    <rPh sb="0" eb="1">
      <t>ビ</t>
    </rPh>
    <rPh sb="3" eb="4">
      <t>コウ</t>
    </rPh>
    <phoneticPr fontId="2"/>
  </si>
  <si>
    <t>事　　　業　　　名</t>
    <rPh sb="0" eb="1">
      <t>コト</t>
    </rPh>
    <rPh sb="4" eb="5">
      <t>ギョウ</t>
    </rPh>
    <rPh sb="8" eb="9">
      <t>メイ</t>
    </rPh>
    <phoneticPr fontId="2"/>
  </si>
  <si>
    <t>4月21日（日）</t>
    <rPh sb="1" eb="2">
      <t>ガツ</t>
    </rPh>
    <rPh sb="4" eb="5">
      <t>ニチ</t>
    </rPh>
    <rPh sb="6" eb="7">
      <t>ニチ</t>
    </rPh>
    <phoneticPr fontId="2"/>
  </si>
  <si>
    <t>年　　月　　日</t>
    <rPh sb="0" eb="1">
      <t>トシ</t>
    </rPh>
    <rPh sb="3" eb="4">
      <t>ガツ</t>
    </rPh>
    <rPh sb="6" eb="7">
      <t>ニチ</t>
    </rPh>
    <phoneticPr fontId="2"/>
  </si>
  <si>
    <t>会員限定</t>
    <rPh sb="0" eb="2">
      <t>カイイン</t>
    </rPh>
    <rPh sb="2" eb="4">
      <t>ゲンテイ</t>
    </rPh>
    <phoneticPr fontId="2"/>
  </si>
  <si>
    <t>看板の点検・整備</t>
    <rPh sb="0" eb="2">
      <t>カンバン</t>
    </rPh>
    <rPh sb="3" eb="5">
      <t>テンケン</t>
    </rPh>
    <rPh sb="6" eb="8">
      <t>セイビ</t>
    </rPh>
    <phoneticPr fontId="2"/>
  </si>
  <si>
    <t>看板整備費</t>
    <rPh sb="0" eb="2">
      <t>カンバン</t>
    </rPh>
    <rPh sb="2" eb="5">
      <t>セイビヒ</t>
    </rPh>
    <phoneticPr fontId="2"/>
  </si>
  <si>
    <t>材料費等</t>
    <rPh sb="0" eb="3">
      <t>ザイリョウヒ</t>
    </rPh>
    <rPh sb="3" eb="4">
      <t>トウ</t>
    </rPh>
    <phoneticPr fontId="2"/>
  </si>
  <si>
    <t>1事務局費</t>
    <rPh sb="1" eb="4">
      <t>ジムキョク</t>
    </rPh>
    <rPh sb="4" eb="5">
      <t>ヒ</t>
    </rPh>
    <phoneticPr fontId="2"/>
  </si>
  <si>
    <t>岡山市</t>
    <rPh sb="0" eb="3">
      <t>オカヤマシ</t>
    </rPh>
    <phoneticPr fontId="2"/>
  </si>
  <si>
    <t>1口3,000円×27町内会</t>
    <rPh sb="1" eb="2">
      <t>クチ</t>
    </rPh>
    <rPh sb="7" eb="8">
      <t>エン</t>
    </rPh>
    <rPh sb="11" eb="13">
      <t>チョウナイ</t>
    </rPh>
    <rPh sb="13" eb="14">
      <t>カイ</t>
    </rPh>
    <phoneticPr fontId="2"/>
  </si>
  <si>
    <t>使用料</t>
    <rPh sb="0" eb="2">
      <t>シヨウ</t>
    </rPh>
    <rPh sb="2" eb="3">
      <t>リョウ</t>
    </rPh>
    <phoneticPr fontId="2"/>
  </si>
  <si>
    <t>携帯電話代、郵券等</t>
    <rPh sb="0" eb="2">
      <t>ケイタイ</t>
    </rPh>
    <rPh sb="2" eb="4">
      <t>デンワ</t>
    </rPh>
    <rPh sb="4" eb="5">
      <t>ダイ</t>
    </rPh>
    <rPh sb="6" eb="8">
      <t>ユウケン</t>
    </rPh>
    <rPh sb="8" eb="9">
      <t>トウ</t>
    </rPh>
    <phoneticPr fontId="2"/>
  </si>
  <si>
    <t>4積立金</t>
    <rPh sb="1" eb="3">
      <t>ツミタテ</t>
    </rPh>
    <rPh sb="3" eb="4">
      <t>キン</t>
    </rPh>
    <phoneticPr fontId="2"/>
  </si>
  <si>
    <t>観光マップ第2版作成積立金</t>
    <rPh sb="0" eb="2">
      <t>カンコウ</t>
    </rPh>
    <rPh sb="5" eb="6">
      <t>ダイ</t>
    </rPh>
    <rPh sb="7" eb="8">
      <t>ハン</t>
    </rPh>
    <rPh sb="8" eb="10">
      <t>サクセイ</t>
    </rPh>
    <rPh sb="10" eb="12">
      <t>ツミタテ</t>
    </rPh>
    <rPh sb="12" eb="13">
      <t>キン</t>
    </rPh>
    <phoneticPr fontId="2"/>
  </si>
  <si>
    <t>印刷費</t>
    <rPh sb="0" eb="2">
      <t>インサツ</t>
    </rPh>
    <rPh sb="2" eb="3">
      <t>ヒ</t>
    </rPh>
    <phoneticPr fontId="2"/>
  </si>
  <si>
    <t>材料費、景品等</t>
    <rPh sb="0" eb="3">
      <t>ザイリョウヒ</t>
    </rPh>
    <rPh sb="4" eb="6">
      <t>ケイヒン</t>
    </rPh>
    <rPh sb="6" eb="7">
      <t>トウ</t>
    </rPh>
    <phoneticPr fontId="2"/>
  </si>
  <si>
    <t>HPプロバイダー代</t>
    <rPh sb="8" eb="9">
      <t>ダイ</t>
    </rPh>
    <phoneticPr fontId="2"/>
  </si>
  <si>
    <t>総会お茶代等</t>
    <rPh sb="0" eb="2">
      <t>ソウカイ</t>
    </rPh>
    <rPh sb="3" eb="4">
      <t>チャ</t>
    </rPh>
    <rPh sb="4" eb="5">
      <t>ダイ</t>
    </rPh>
    <rPh sb="5" eb="6">
      <t>トウ</t>
    </rPh>
    <phoneticPr fontId="2"/>
  </si>
  <si>
    <t>材料費、保険等</t>
    <rPh sb="0" eb="3">
      <t>ザイリョウヒ</t>
    </rPh>
    <rPh sb="4" eb="6">
      <t>ホケン</t>
    </rPh>
    <rPh sb="6" eb="7">
      <t>トウ</t>
    </rPh>
    <phoneticPr fontId="2"/>
  </si>
  <si>
    <t>藤井　源裕</t>
    <rPh sb="0" eb="2">
      <t>フジイ</t>
    </rPh>
    <rPh sb="3" eb="4">
      <t>ゲン</t>
    </rPh>
    <rPh sb="4" eb="5">
      <t>ユウ</t>
    </rPh>
    <phoneticPr fontId="2"/>
  </si>
  <si>
    <t>室　　義忠</t>
    <rPh sb="0" eb="1">
      <t>ムロ</t>
    </rPh>
    <rPh sb="3" eb="5">
      <t>ヨシタダ</t>
    </rPh>
    <phoneticPr fontId="2"/>
  </si>
  <si>
    <t>小林　一郎</t>
    <rPh sb="0" eb="2">
      <t>コバヤシ</t>
    </rPh>
    <rPh sb="3" eb="5">
      <t>イチロウ</t>
    </rPh>
    <phoneticPr fontId="2"/>
  </si>
  <si>
    <t>加納喜四雄</t>
    <rPh sb="0" eb="2">
      <t>カノウ</t>
    </rPh>
    <rPh sb="2" eb="3">
      <t>キ</t>
    </rPh>
    <rPh sb="3" eb="4">
      <t>シ</t>
    </rPh>
    <rPh sb="4" eb="5">
      <t>オ</t>
    </rPh>
    <phoneticPr fontId="2"/>
  </si>
  <si>
    <t>片山　正之</t>
    <rPh sb="0" eb="2">
      <t>カタヤマ</t>
    </rPh>
    <rPh sb="3" eb="5">
      <t>マサユキ</t>
    </rPh>
    <phoneticPr fontId="2"/>
  </si>
  <si>
    <t>伊永　高明</t>
    <rPh sb="0" eb="1">
      <t>イ</t>
    </rPh>
    <rPh sb="1" eb="2">
      <t>ナガ</t>
    </rPh>
    <rPh sb="3" eb="5">
      <t>タカアキ</t>
    </rPh>
    <phoneticPr fontId="2"/>
  </si>
  <si>
    <t>岡本　芳明</t>
    <rPh sb="0" eb="2">
      <t>オカモト</t>
    </rPh>
    <rPh sb="3" eb="5">
      <t>ヨシアキ</t>
    </rPh>
    <phoneticPr fontId="2"/>
  </si>
  <si>
    <t>金谷　忠彦</t>
    <rPh sb="0" eb="2">
      <t>カナタニ</t>
    </rPh>
    <rPh sb="3" eb="5">
      <t>タダヒコ</t>
    </rPh>
    <phoneticPr fontId="2"/>
  </si>
  <si>
    <t>副会長</t>
    <rPh sb="0" eb="3">
      <t>フクカイチョウ</t>
    </rPh>
    <phoneticPr fontId="2"/>
  </si>
  <si>
    <t>役　職</t>
    <rPh sb="0" eb="1">
      <t>ヤク</t>
    </rPh>
    <rPh sb="2" eb="3">
      <t>ショク</t>
    </rPh>
    <phoneticPr fontId="2"/>
  </si>
  <si>
    <t>氏　　　名</t>
    <rPh sb="0" eb="1">
      <t>シ</t>
    </rPh>
    <rPh sb="4" eb="5">
      <t>メイ</t>
    </rPh>
    <phoneticPr fontId="2"/>
  </si>
  <si>
    <t>会　長</t>
    <rPh sb="0" eb="1">
      <t>カイ</t>
    </rPh>
    <rPh sb="2" eb="3">
      <t>チョウ</t>
    </rPh>
    <phoneticPr fontId="2"/>
  </si>
  <si>
    <t>高谷　道夫</t>
    <rPh sb="0" eb="2">
      <t>タカヤ</t>
    </rPh>
    <rPh sb="3" eb="5">
      <t>ミチオ</t>
    </rPh>
    <phoneticPr fontId="2"/>
  </si>
  <si>
    <t>理　事</t>
    <rPh sb="0" eb="1">
      <t>リ</t>
    </rPh>
    <rPh sb="2" eb="3">
      <t>コト</t>
    </rPh>
    <phoneticPr fontId="2"/>
  </si>
  <si>
    <t>妹島　理恵</t>
    <rPh sb="0" eb="1">
      <t>イモウト</t>
    </rPh>
    <rPh sb="1" eb="2">
      <t>シマ</t>
    </rPh>
    <rPh sb="3" eb="5">
      <t>リエ</t>
    </rPh>
    <phoneticPr fontId="2"/>
  </si>
  <si>
    <t>金谷　征正</t>
    <rPh sb="0" eb="2">
      <t>カナタニ</t>
    </rPh>
    <rPh sb="3" eb="4">
      <t>セイ</t>
    </rPh>
    <rPh sb="4" eb="5">
      <t>マサ</t>
    </rPh>
    <phoneticPr fontId="2"/>
  </si>
  <si>
    <t>岡山市教育委員会文化財課</t>
    <rPh sb="0" eb="3">
      <t>オカヤマシ</t>
    </rPh>
    <rPh sb="3" eb="5">
      <t>キョウイク</t>
    </rPh>
    <rPh sb="5" eb="8">
      <t>イインカイ</t>
    </rPh>
    <rPh sb="8" eb="11">
      <t>ブンカザイ</t>
    </rPh>
    <rPh sb="11" eb="12">
      <t>カ</t>
    </rPh>
    <phoneticPr fontId="2"/>
  </si>
  <si>
    <t>瀬戸町の文化財を語る会事務局長</t>
    <rPh sb="0" eb="2">
      <t>セト</t>
    </rPh>
    <rPh sb="2" eb="3">
      <t>チョウ</t>
    </rPh>
    <rPh sb="4" eb="7">
      <t>ブンカザイ</t>
    </rPh>
    <rPh sb="8" eb="9">
      <t>カタ</t>
    </rPh>
    <rPh sb="10" eb="11">
      <t>カイ</t>
    </rPh>
    <rPh sb="11" eb="13">
      <t>ジム</t>
    </rPh>
    <rPh sb="13" eb="15">
      <t>キョクチョウ</t>
    </rPh>
    <phoneticPr fontId="2"/>
  </si>
  <si>
    <t>岡山淡水魚研究会</t>
    <rPh sb="0" eb="2">
      <t>オカヤマ</t>
    </rPh>
    <rPh sb="2" eb="5">
      <t>タンスイギョ</t>
    </rPh>
    <rPh sb="5" eb="8">
      <t>ケンキュウカイ</t>
    </rPh>
    <phoneticPr fontId="2"/>
  </si>
  <si>
    <t>伊永　和弘</t>
    <rPh sb="0" eb="1">
      <t>イ</t>
    </rPh>
    <rPh sb="1" eb="2">
      <t>ナガ</t>
    </rPh>
    <rPh sb="3" eb="5">
      <t>カズヒロ</t>
    </rPh>
    <phoneticPr fontId="2"/>
  </si>
  <si>
    <t>美術家</t>
    <rPh sb="0" eb="3">
      <t>ビジュツカ</t>
    </rPh>
    <phoneticPr fontId="2"/>
  </si>
  <si>
    <t>塩見　宅栄</t>
    <rPh sb="0" eb="2">
      <t>シオミ</t>
    </rPh>
    <rPh sb="3" eb="4">
      <t>タク</t>
    </rPh>
    <rPh sb="4" eb="5">
      <t>エイ</t>
    </rPh>
    <phoneticPr fontId="2"/>
  </si>
  <si>
    <t>監　事</t>
    <rPh sb="0" eb="1">
      <t>カン</t>
    </rPh>
    <rPh sb="2" eb="3">
      <t>コト</t>
    </rPh>
    <phoneticPr fontId="2"/>
  </si>
  <si>
    <t>（5）その他</t>
    <rPh sb="5" eb="6">
      <t>タ</t>
    </rPh>
    <phoneticPr fontId="2"/>
  </si>
  <si>
    <t>その他</t>
    <rPh sb="2" eb="3">
      <t>タ</t>
    </rPh>
    <phoneticPr fontId="2"/>
  </si>
  <si>
    <t>閉会</t>
    <rPh sb="0" eb="2">
      <t>ヘイカイ</t>
    </rPh>
    <phoneticPr fontId="2"/>
  </si>
  <si>
    <t>町内会</t>
    <rPh sb="0" eb="2">
      <t>チョウナイ</t>
    </rPh>
    <rPh sb="2" eb="3">
      <t>カイ</t>
    </rPh>
    <phoneticPr fontId="2"/>
  </si>
  <si>
    <t>企業・団体</t>
    <rPh sb="0" eb="2">
      <t>キギョウ</t>
    </rPh>
    <rPh sb="3" eb="5">
      <t>ダンタイ</t>
    </rPh>
    <phoneticPr fontId="2"/>
  </si>
  <si>
    <t>H25年</t>
    <rPh sb="3" eb="4">
      <t>ネン</t>
    </rPh>
    <phoneticPr fontId="2"/>
  </si>
  <si>
    <t>キリンビール岡山工場見学</t>
    <rPh sb="6" eb="8">
      <t>オカヤマ</t>
    </rPh>
    <rPh sb="8" eb="10">
      <t>コウジョウ</t>
    </rPh>
    <rPh sb="10" eb="12">
      <t>ケンガク</t>
    </rPh>
    <phoneticPr fontId="2"/>
  </si>
  <si>
    <t>3事業収入</t>
    <rPh sb="1" eb="3">
      <t>ジギョウ</t>
    </rPh>
    <rPh sb="3" eb="5">
      <t>シュウニュウ</t>
    </rPh>
    <phoneticPr fontId="2"/>
  </si>
  <si>
    <t>販売手数料</t>
    <rPh sb="0" eb="2">
      <t>ハンバイ</t>
    </rPh>
    <rPh sb="2" eb="5">
      <t>テスウリョウ</t>
    </rPh>
    <phoneticPr fontId="2"/>
  </si>
  <si>
    <t>4補助金</t>
    <rPh sb="1" eb="4">
      <t>ホジョキン</t>
    </rPh>
    <phoneticPr fontId="2"/>
  </si>
  <si>
    <t>5諸収入</t>
    <rPh sb="1" eb="2">
      <t>ショ</t>
    </rPh>
    <rPh sb="2" eb="4">
      <t>シュウニュウ</t>
    </rPh>
    <phoneticPr fontId="2"/>
  </si>
  <si>
    <t>預金利子等</t>
    <rPh sb="0" eb="2">
      <t>ヨキン</t>
    </rPh>
    <rPh sb="2" eb="4">
      <t>リシ</t>
    </rPh>
    <rPh sb="4" eb="5">
      <t>トウ</t>
    </rPh>
    <phoneticPr fontId="2"/>
  </si>
  <si>
    <t>瀬戸町観光文化検定</t>
    <rPh sb="0" eb="2">
      <t>セト</t>
    </rPh>
    <rPh sb="2" eb="3">
      <t>チョウ</t>
    </rPh>
    <rPh sb="3" eb="5">
      <t>カンコウ</t>
    </rPh>
    <rPh sb="5" eb="7">
      <t>ブンカ</t>
    </rPh>
    <rPh sb="7" eb="9">
      <t>ケンテイ</t>
    </rPh>
    <phoneticPr fontId="2"/>
  </si>
  <si>
    <t>参加3,000円×26人</t>
    <rPh sb="0" eb="2">
      <t>サンカ</t>
    </rPh>
    <rPh sb="7" eb="8">
      <t>エン</t>
    </rPh>
    <rPh sb="11" eb="12">
      <t>ニン</t>
    </rPh>
    <phoneticPr fontId="2"/>
  </si>
  <si>
    <t>文房具、事務用紙、PCインク代等</t>
    <rPh sb="0" eb="3">
      <t>ブンボウグ</t>
    </rPh>
    <rPh sb="4" eb="6">
      <t>ジム</t>
    </rPh>
    <rPh sb="6" eb="8">
      <t>ヨウシ</t>
    </rPh>
    <rPh sb="14" eb="15">
      <t>ダイ</t>
    </rPh>
    <rPh sb="15" eb="16">
      <t>トウ</t>
    </rPh>
    <phoneticPr fontId="2"/>
  </si>
  <si>
    <t>瀬戸町語り部養成講座</t>
    <rPh sb="0" eb="2">
      <t>セト</t>
    </rPh>
    <rPh sb="2" eb="3">
      <t>チョウ</t>
    </rPh>
    <rPh sb="3" eb="4">
      <t>カタ</t>
    </rPh>
    <rPh sb="5" eb="6">
      <t>ベ</t>
    </rPh>
    <rPh sb="6" eb="8">
      <t>ヨウセイ</t>
    </rPh>
    <rPh sb="8" eb="10">
      <t>コウザ</t>
    </rPh>
    <phoneticPr fontId="2"/>
  </si>
  <si>
    <t>赤磐商工会会長</t>
    <rPh sb="0" eb="2">
      <t>アカイワ</t>
    </rPh>
    <rPh sb="2" eb="5">
      <t>ショウコウカイ</t>
    </rPh>
    <rPh sb="5" eb="7">
      <t>カイチョウ</t>
    </rPh>
    <phoneticPr fontId="2"/>
  </si>
  <si>
    <t>6月6日（木）</t>
    <rPh sb="1" eb="2">
      <t>ガツ</t>
    </rPh>
    <rPh sb="3" eb="4">
      <t>ニチ</t>
    </rPh>
    <rPh sb="5" eb="6">
      <t>モク</t>
    </rPh>
    <phoneticPr fontId="2"/>
  </si>
  <si>
    <t>6月27日（木）</t>
    <rPh sb="1" eb="2">
      <t>ガツ</t>
    </rPh>
    <rPh sb="4" eb="5">
      <t>ニチ</t>
    </rPh>
    <rPh sb="6" eb="7">
      <t>モク</t>
    </rPh>
    <phoneticPr fontId="2"/>
  </si>
  <si>
    <t>岡山市立瀬戸公民館</t>
    <rPh sb="0" eb="4">
      <t>オカヤマシリツ</t>
    </rPh>
    <rPh sb="4" eb="6">
      <t>セト</t>
    </rPh>
    <rPh sb="6" eb="9">
      <t>コウミンカン</t>
    </rPh>
    <phoneticPr fontId="2"/>
  </si>
  <si>
    <t>8月3日（土）</t>
    <rPh sb="1" eb="2">
      <t>ガツ</t>
    </rPh>
    <rPh sb="3" eb="4">
      <t>ニチ</t>
    </rPh>
    <rPh sb="5" eb="6">
      <t>ド</t>
    </rPh>
    <phoneticPr fontId="2"/>
  </si>
  <si>
    <t>事　　業　　名　</t>
    <rPh sb="0" eb="1">
      <t>コト</t>
    </rPh>
    <rPh sb="3" eb="4">
      <t>ギョウ</t>
    </rPh>
    <rPh sb="6" eb="7">
      <t>メイ</t>
    </rPh>
    <phoneticPr fontId="2"/>
  </si>
  <si>
    <t>妙泉寺跡一帯</t>
    <rPh sb="0" eb="1">
      <t>ミョウ</t>
    </rPh>
    <rPh sb="1" eb="2">
      <t>イズミ</t>
    </rPh>
    <rPh sb="2" eb="3">
      <t>テラ</t>
    </rPh>
    <rPh sb="3" eb="4">
      <t>アト</t>
    </rPh>
    <rPh sb="4" eb="6">
      <t>イッタイ</t>
    </rPh>
    <phoneticPr fontId="2"/>
  </si>
  <si>
    <t>平成26度瀬戸町観光文化協会総会</t>
    <rPh sb="0" eb="2">
      <t>ヘイセイ</t>
    </rPh>
    <rPh sb="4" eb="5">
      <t>ド</t>
    </rPh>
    <rPh sb="5" eb="7">
      <t>セト</t>
    </rPh>
    <rPh sb="7" eb="8">
      <t>チョウ</t>
    </rPh>
    <rPh sb="8" eb="10">
      <t>カンコウ</t>
    </rPh>
    <rPh sb="10" eb="12">
      <t>ブンカ</t>
    </rPh>
    <rPh sb="12" eb="14">
      <t>キョウカイ</t>
    </rPh>
    <rPh sb="14" eb="16">
      <t>ソウカイ</t>
    </rPh>
    <phoneticPr fontId="2"/>
  </si>
  <si>
    <t>宗堂桜、三谷もみじフェスタ</t>
    <rPh sb="0" eb="1">
      <t>ソウ</t>
    </rPh>
    <rPh sb="1" eb="2">
      <t>ドウ</t>
    </rPh>
    <rPh sb="2" eb="3">
      <t>サクラ</t>
    </rPh>
    <rPh sb="4" eb="6">
      <t>ミタニ</t>
    </rPh>
    <phoneticPr fontId="2"/>
  </si>
  <si>
    <t>検定受験料</t>
    <rPh sb="0" eb="2">
      <t>ケンテイ</t>
    </rPh>
    <rPh sb="2" eb="5">
      <t>ジュケンリョウ</t>
    </rPh>
    <phoneticPr fontId="2"/>
  </si>
  <si>
    <t>寄付金</t>
    <rPh sb="0" eb="3">
      <t>キフキン</t>
    </rPh>
    <phoneticPr fontId="2"/>
  </si>
  <si>
    <t>預金利子</t>
    <rPh sb="0" eb="2">
      <t>ヨキン</t>
    </rPh>
    <rPh sb="2" eb="4">
      <t>リシ</t>
    </rPh>
    <phoneticPr fontId="2"/>
  </si>
  <si>
    <t>1口5,000円×40口</t>
    <rPh sb="1" eb="2">
      <t>クチ</t>
    </rPh>
    <rPh sb="7" eb="8">
      <t>エン</t>
    </rPh>
    <rPh sb="11" eb="12">
      <t>クチ</t>
    </rPh>
    <phoneticPr fontId="2"/>
  </si>
  <si>
    <t>講師謝礼、材料費等</t>
    <rPh sb="0" eb="2">
      <t>コウシ</t>
    </rPh>
    <rPh sb="2" eb="4">
      <t>シャレイ</t>
    </rPh>
    <rPh sb="5" eb="8">
      <t>ザイリョウヒ</t>
    </rPh>
    <rPh sb="8" eb="9">
      <t>トウ</t>
    </rPh>
    <phoneticPr fontId="2"/>
  </si>
  <si>
    <t>補助金</t>
    <rPh sb="0" eb="3">
      <t>ホジョキン</t>
    </rPh>
    <phoneticPr fontId="2"/>
  </si>
  <si>
    <t>1口1,000円×70人</t>
    <rPh sb="1" eb="2">
      <t>クチ</t>
    </rPh>
    <rPh sb="7" eb="8">
      <t>エン</t>
    </rPh>
    <rPh sb="11" eb="12">
      <t>ニン</t>
    </rPh>
    <phoneticPr fontId="2"/>
  </si>
  <si>
    <t>秋の旅行</t>
    <rPh sb="0" eb="1">
      <t>アキ</t>
    </rPh>
    <rPh sb="2" eb="4">
      <t>リョコウ</t>
    </rPh>
    <phoneticPr fontId="2"/>
  </si>
  <si>
    <t>コンサート</t>
    <phoneticPr fontId="2"/>
  </si>
  <si>
    <t>チケット1,000円×200人</t>
    <rPh sb="9" eb="10">
      <t>エン</t>
    </rPh>
    <rPh sb="14" eb="15">
      <t>ニン</t>
    </rPh>
    <phoneticPr fontId="2"/>
  </si>
  <si>
    <t>三谷もみじフェスタ</t>
    <rPh sb="0" eb="2">
      <t>ミタニ</t>
    </rPh>
    <phoneticPr fontId="2"/>
  </si>
  <si>
    <t>瀬戸町語り部養成講座</t>
    <rPh sb="0" eb="2">
      <t>セト</t>
    </rPh>
    <rPh sb="2" eb="3">
      <t>チョウ</t>
    </rPh>
    <rPh sb="3" eb="4">
      <t>カタ</t>
    </rPh>
    <rPh sb="5" eb="6">
      <t>ベ</t>
    </rPh>
    <rPh sb="6" eb="8">
      <t>ヨウセイ</t>
    </rPh>
    <rPh sb="8" eb="10">
      <t>コウザ</t>
    </rPh>
    <phoneticPr fontId="2"/>
  </si>
  <si>
    <t>コンサート</t>
    <phoneticPr fontId="2"/>
  </si>
  <si>
    <t>謝礼、プログラム印刷等</t>
    <rPh sb="0" eb="2">
      <t>シャレイ</t>
    </rPh>
    <rPh sb="8" eb="10">
      <t>インサツ</t>
    </rPh>
    <rPh sb="10" eb="11">
      <t>トウ</t>
    </rPh>
    <phoneticPr fontId="2"/>
  </si>
  <si>
    <t>無し</t>
    <rPh sb="0" eb="1">
      <t>ナ</t>
    </rPh>
    <phoneticPr fontId="2"/>
  </si>
  <si>
    <t>観光文化検定</t>
    <rPh sb="0" eb="2">
      <t>カンコウ</t>
    </rPh>
    <rPh sb="2" eb="4">
      <t>ブンカ</t>
    </rPh>
    <rPh sb="4" eb="6">
      <t>ケンテイ</t>
    </rPh>
    <phoneticPr fontId="2"/>
  </si>
  <si>
    <t>受験料500円×30人</t>
    <rPh sb="0" eb="3">
      <t>ジュケンリョウ</t>
    </rPh>
    <rPh sb="6" eb="7">
      <t>エン</t>
    </rPh>
    <rPh sb="10" eb="11">
      <t>ニン</t>
    </rPh>
    <phoneticPr fontId="2"/>
  </si>
  <si>
    <t>謝礼、材料費、景品等</t>
    <rPh sb="0" eb="2">
      <t>シャレイ</t>
    </rPh>
    <rPh sb="3" eb="6">
      <t>ザイリョウヒ</t>
    </rPh>
    <rPh sb="7" eb="9">
      <t>ケイヒン</t>
    </rPh>
    <rPh sb="9" eb="10">
      <t>トウ</t>
    </rPh>
    <phoneticPr fontId="2"/>
  </si>
  <si>
    <t>会議資料印刷代</t>
    <rPh sb="0" eb="2">
      <t>カイギ</t>
    </rPh>
    <rPh sb="2" eb="4">
      <t>シリョウ</t>
    </rPh>
    <rPh sb="4" eb="6">
      <t>インサツ</t>
    </rPh>
    <rPh sb="6" eb="7">
      <t>ダイ</t>
    </rPh>
    <phoneticPr fontId="2"/>
  </si>
  <si>
    <t>参加費、キャンセル料</t>
    <rPh sb="0" eb="3">
      <t>サンカヒ</t>
    </rPh>
    <rPh sb="9" eb="10">
      <t>リョウ</t>
    </rPh>
    <phoneticPr fontId="2"/>
  </si>
  <si>
    <t>宗堂桜、三谷寄付金等</t>
    <rPh sb="0" eb="1">
      <t>ソウ</t>
    </rPh>
    <rPh sb="1" eb="2">
      <t>ドウ</t>
    </rPh>
    <rPh sb="2" eb="3">
      <t>サクラ</t>
    </rPh>
    <rPh sb="4" eb="6">
      <t>ミタニ</t>
    </rPh>
    <rPh sb="6" eb="9">
      <t>キフキン</t>
    </rPh>
    <rPh sb="9" eb="10">
      <t>トウ</t>
    </rPh>
    <phoneticPr fontId="2"/>
  </si>
  <si>
    <t>文房具、用紙、PCインク代等</t>
    <rPh sb="0" eb="3">
      <t>ブンボウグ</t>
    </rPh>
    <rPh sb="4" eb="6">
      <t>ヨウシ</t>
    </rPh>
    <rPh sb="12" eb="13">
      <t>ダイ</t>
    </rPh>
    <rPh sb="13" eb="14">
      <t>トウ</t>
    </rPh>
    <phoneticPr fontId="2"/>
  </si>
  <si>
    <t>宗堂桜フェスタ</t>
    <rPh sb="0" eb="1">
      <t>ソウ</t>
    </rPh>
    <rPh sb="1" eb="2">
      <t>ドウ</t>
    </rPh>
    <rPh sb="2" eb="3">
      <t>サクラ</t>
    </rPh>
    <phoneticPr fontId="2"/>
  </si>
  <si>
    <t>作成費</t>
    <rPh sb="0" eb="2">
      <t>サクセイ</t>
    </rPh>
    <rPh sb="2" eb="3">
      <t>ヒ</t>
    </rPh>
    <phoneticPr fontId="2"/>
  </si>
  <si>
    <t>日時：平成26年4月28日（月）14：00～</t>
    <rPh sb="0" eb="2">
      <t>ニチジ</t>
    </rPh>
    <rPh sb="3" eb="5">
      <t>ヘイセイ</t>
    </rPh>
    <rPh sb="7" eb="8">
      <t>ネン</t>
    </rPh>
    <rPh sb="9" eb="10">
      <t>ガツ</t>
    </rPh>
    <rPh sb="12" eb="13">
      <t>ニチ</t>
    </rPh>
    <rPh sb="14" eb="15">
      <t>ゲツ</t>
    </rPh>
    <phoneticPr fontId="2"/>
  </si>
  <si>
    <t>場所：岡山市立瀬戸公民館　第1研修室</t>
    <rPh sb="0" eb="2">
      <t>バショ</t>
    </rPh>
    <rPh sb="3" eb="7">
      <t>オカヤマシリツ</t>
    </rPh>
    <rPh sb="7" eb="9">
      <t>セト</t>
    </rPh>
    <rPh sb="9" eb="12">
      <t>コウミンカン</t>
    </rPh>
    <rPh sb="13" eb="14">
      <t>ダイ</t>
    </rPh>
    <rPh sb="15" eb="18">
      <t>ケンシュウシツ</t>
    </rPh>
    <phoneticPr fontId="2"/>
  </si>
  <si>
    <t>4月1日（月）</t>
    <rPh sb="1" eb="2">
      <t>ガツ</t>
    </rPh>
    <rPh sb="3" eb="4">
      <t>ニチ</t>
    </rPh>
    <rPh sb="5" eb="6">
      <t>ゲツ</t>
    </rPh>
    <phoneticPr fontId="2"/>
  </si>
  <si>
    <t>開催場所</t>
    <rPh sb="0" eb="2">
      <t>カイサイ</t>
    </rPh>
    <rPh sb="2" eb="4">
      <t>バショ</t>
    </rPh>
    <phoneticPr fontId="2"/>
  </si>
  <si>
    <t>岡山市立万富公民館</t>
    <rPh sb="0" eb="4">
      <t>オカヤマシリツ</t>
    </rPh>
    <rPh sb="4" eb="6">
      <t>マントミ</t>
    </rPh>
    <rPh sb="6" eb="9">
      <t>コウミンカン</t>
    </rPh>
    <phoneticPr fontId="2"/>
  </si>
  <si>
    <t>4月4日（木）</t>
    <rPh sb="1" eb="2">
      <t>ガツ</t>
    </rPh>
    <rPh sb="3" eb="4">
      <t>ニチ</t>
    </rPh>
    <rPh sb="5" eb="6">
      <t>モク</t>
    </rPh>
    <phoneticPr fontId="2"/>
  </si>
  <si>
    <t>宗堂桜イベント語り部現地研修会</t>
    <rPh sb="0" eb="1">
      <t>ソウ</t>
    </rPh>
    <rPh sb="1" eb="2">
      <t>ドウ</t>
    </rPh>
    <rPh sb="2" eb="3">
      <t>サクラ</t>
    </rPh>
    <rPh sb="7" eb="8">
      <t>カタ</t>
    </rPh>
    <rPh sb="9" eb="10">
      <t>ベ</t>
    </rPh>
    <rPh sb="10" eb="12">
      <t>ゲンチ</t>
    </rPh>
    <rPh sb="12" eb="15">
      <t>ケンシュウカイ</t>
    </rPh>
    <phoneticPr fontId="2"/>
  </si>
  <si>
    <t>宗堂桜イベント第1回実行委員会</t>
    <rPh sb="0" eb="1">
      <t>ソウ</t>
    </rPh>
    <rPh sb="1" eb="2">
      <t>ドウ</t>
    </rPh>
    <rPh sb="2" eb="3">
      <t>サクラ</t>
    </rPh>
    <rPh sb="7" eb="8">
      <t>ダイ</t>
    </rPh>
    <rPh sb="9" eb="10">
      <t>カイ</t>
    </rPh>
    <rPh sb="10" eb="12">
      <t>ジッコウ</t>
    </rPh>
    <rPh sb="12" eb="15">
      <t>イインカイ</t>
    </rPh>
    <phoneticPr fontId="2"/>
  </si>
  <si>
    <t>宗堂桜イベント第2回実行委員会</t>
    <rPh sb="0" eb="1">
      <t>ソウ</t>
    </rPh>
    <rPh sb="1" eb="2">
      <t>ドウ</t>
    </rPh>
    <rPh sb="2" eb="3">
      <t>サクラ</t>
    </rPh>
    <rPh sb="7" eb="8">
      <t>ダイ</t>
    </rPh>
    <rPh sb="9" eb="10">
      <t>カイ</t>
    </rPh>
    <rPh sb="10" eb="12">
      <t>ジッコウ</t>
    </rPh>
    <rPh sb="12" eb="15">
      <t>イインカイ</t>
    </rPh>
    <phoneticPr fontId="2"/>
  </si>
  <si>
    <t>4月20日（土）</t>
    <rPh sb="1" eb="2">
      <t>ガツ</t>
    </rPh>
    <rPh sb="4" eb="5">
      <t>ニチ</t>
    </rPh>
    <rPh sb="6" eb="7">
      <t>ド</t>
    </rPh>
    <phoneticPr fontId="2"/>
  </si>
  <si>
    <t>宗堂桜イベント事前準備</t>
    <rPh sb="0" eb="1">
      <t>ソウ</t>
    </rPh>
    <rPh sb="1" eb="2">
      <t>ドウ</t>
    </rPh>
    <rPh sb="2" eb="3">
      <t>サクラ</t>
    </rPh>
    <rPh sb="7" eb="9">
      <t>ジゼン</t>
    </rPh>
    <rPh sb="9" eb="11">
      <t>ジュンビ</t>
    </rPh>
    <phoneticPr fontId="2"/>
  </si>
  <si>
    <t>5月10日（金）</t>
    <rPh sb="1" eb="2">
      <t>ガツ</t>
    </rPh>
    <rPh sb="4" eb="5">
      <t>ニチ</t>
    </rPh>
    <rPh sb="6" eb="7">
      <t>キン</t>
    </rPh>
    <phoneticPr fontId="2"/>
  </si>
  <si>
    <t>岡山市立瀬戸公民館</t>
    <rPh sb="0" eb="4">
      <t>オカヤマシリツ</t>
    </rPh>
    <rPh sb="4" eb="6">
      <t>セト</t>
    </rPh>
    <rPh sb="6" eb="9">
      <t>コウミンカン</t>
    </rPh>
    <phoneticPr fontId="2"/>
  </si>
  <si>
    <t>5月17日（金）</t>
    <rPh sb="1" eb="2">
      <t>ガツ</t>
    </rPh>
    <rPh sb="4" eb="5">
      <t>ニチ</t>
    </rPh>
    <rPh sb="6" eb="7">
      <t>キン</t>
    </rPh>
    <phoneticPr fontId="2"/>
  </si>
  <si>
    <t>企業への会員募集案内作成作業</t>
    <rPh sb="0" eb="2">
      <t>キギョウ</t>
    </rPh>
    <rPh sb="4" eb="6">
      <t>カイイン</t>
    </rPh>
    <rPh sb="6" eb="8">
      <t>ボシュウ</t>
    </rPh>
    <rPh sb="8" eb="10">
      <t>アンナイ</t>
    </rPh>
    <rPh sb="10" eb="12">
      <t>サクセイ</t>
    </rPh>
    <rPh sb="12" eb="14">
      <t>サギョウ</t>
    </rPh>
    <phoneticPr fontId="2"/>
  </si>
  <si>
    <t>第1回ウォーキング</t>
    <rPh sb="0" eb="1">
      <t>ダイ</t>
    </rPh>
    <rPh sb="2" eb="3">
      <t>カイ</t>
    </rPh>
    <phoneticPr fontId="2"/>
  </si>
  <si>
    <t>6月14日（金）</t>
    <rPh sb="1" eb="2">
      <t>ガツ</t>
    </rPh>
    <rPh sb="4" eb="5">
      <t>ニチ</t>
    </rPh>
    <rPh sb="6" eb="7">
      <t>キン</t>
    </rPh>
    <phoneticPr fontId="2"/>
  </si>
  <si>
    <t>平成25年度瀬戸町観光文化協会総会</t>
    <rPh sb="0" eb="2">
      <t>ヘイセイ</t>
    </rPh>
    <rPh sb="4" eb="6">
      <t>ネンド</t>
    </rPh>
    <rPh sb="6" eb="8">
      <t>セト</t>
    </rPh>
    <rPh sb="8" eb="9">
      <t>チョウ</t>
    </rPh>
    <rPh sb="9" eb="11">
      <t>カンコウ</t>
    </rPh>
    <rPh sb="11" eb="13">
      <t>ブンカ</t>
    </rPh>
    <rPh sb="13" eb="15">
      <t>キョウカイ</t>
    </rPh>
    <rPh sb="15" eb="17">
      <t>ソウカイ</t>
    </rPh>
    <phoneticPr fontId="2"/>
  </si>
  <si>
    <t>7月27日（土）</t>
    <rPh sb="1" eb="2">
      <t>ガツ</t>
    </rPh>
    <rPh sb="4" eb="5">
      <t>ニチ</t>
    </rPh>
    <rPh sb="6" eb="7">
      <t>ド</t>
    </rPh>
    <phoneticPr fontId="2"/>
  </si>
  <si>
    <t>9月5日（木）</t>
    <rPh sb="1" eb="2">
      <t>ガツ</t>
    </rPh>
    <rPh sb="3" eb="4">
      <t>ニチ</t>
    </rPh>
    <rPh sb="5" eb="6">
      <t>モク</t>
    </rPh>
    <phoneticPr fontId="2"/>
  </si>
  <si>
    <t>9月13日（金）</t>
    <rPh sb="1" eb="2">
      <t>ガツ</t>
    </rPh>
    <rPh sb="4" eb="5">
      <t>ニチ</t>
    </rPh>
    <rPh sb="6" eb="7">
      <t>キン</t>
    </rPh>
    <phoneticPr fontId="2"/>
  </si>
  <si>
    <t>9月20日（金）</t>
    <rPh sb="1" eb="2">
      <t>ガツ</t>
    </rPh>
    <rPh sb="4" eb="5">
      <t>ニチ</t>
    </rPh>
    <rPh sb="6" eb="7">
      <t>キン</t>
    </rPh>
    <phoneticPr fontId="2"/>
  </si>
  <si>
    <t>9月21日（土）</t>
    <rPh sb="1" eb="2">
      <t>ガツ</t>
    </rPh>
    <rPh sb="4" eb="5">
      <t>ニチ</t>
    </rPh>
    <rPh sb="6" eb="7">
      <t>ド</t>
    </rPh>
    <phoneticPr fontId="2"/>
  </si>
  <si>
    <t>江尻レストパーク</t>
    <rPh sb="0" eb="2">
      <t>エジリ</t>
    </rPh>
    <phoneticPr fontId="2"/>
  </si>
  <si>
    <t>9月26日（木）</t>
    <rPh sb="1" eb="2">
      <t>ガツ</t>
    </rPh>
    <rPh sb="4" eb="5">
      <t>ニチ</t>
    </rPh>
    <rPh sb="6" eb="7">
      <t>モク</t>
    </rPh>
    <phoneticPr fontId="2"/>
  </si>
  <si>
    <t>9月28日（土）</t>
    <rPh sb="1" eb="2">
      <t>ガツ</t>
    </rPh>
    <rPh sb="4" eb="5">
      <t>ニチ</t>
    </rPh>
    <rPh sb="6" eb="7">
      <t>ド</t>
    </rPh>
    <phoneticPr fontId="2"/>
  </si>
  <si>
    <t>瀬戸町語り部養成講座</t>
    <rPh sb="0" eb="2">
      <t>セト</t>
    </rPh>
    <rPh sb="2" eb="3">
      <t>チョウ</t>
    </rPh>
    <rPh sb="3" eb="4">
      <t>カタ</t>
    </rPh>
    <rPh sb="5" eb="6">
      <t>ベ</t>
    </rPh>
    <rPh sb="6" eb="8">
      <t>ヨウセイ</t>
    </rPh>
    <rPh sb="8" eb="10">
      <t>コウザ</t>
    </rPh>
    <phoneticPr fontId="2"/>
  </si>
  <si>
    <t>10月5日（土）</t>
    <rPh sb="2" eb="3">
      <t>ガツ</t>
    </rPh>
    <rPh sb="4" eb="5">
      <t>ニチ</t>
    </rPh>
    <rPh sb="6" eb="7">
      <t>ド</t>
    </rPh>
    <phoneticPr fontId="2"/>
  </si>
  <si>
    <t>10月17日（木）</t>
    <rPh sb="2" eb="3">
      <t>ガツ</t>
    </rPh>
    <rPh sb="5" eb="6">
      <t>ニチ</t>
    </rPh>
    <rPh sb="7" eb="8">
      <t>モク</t>
    </rPh>
    <phoneticPr fontId="2"/>
  </si>
  <si>
    <t>秋のアート廻り</t>
    <rPh sb="0" eb="1">
      <t>アキ</t>
    </rPh>
    <rPh sb="5" eb="6">
      <t>メグ</t>
    </rPh>
    <phoneticPr fontId="2"/>
  </si>
  <si>
    <t>10月22日（火）</t>
    <rPh sb="2" eb="3">
      <t>ガツ</t>
    </rPh>
    <rPh sb="5" eb="6">
      <t>ニチ</t>
    </rPh>
    <rPh sb="7" eb="8">
      <t>カ</t>
    </rPh>
    <phoneticPr fontId="2"/>
  </si>
  <si>
    <t>10月26日（土）</t>
    <rPh sb="2" eb="3">
      <t>ガツ</t>
    </rPh>
    <rPh sb="5" eb="6">
      <t>ニチ</t>
    </rPh>
    <rPh sb="7" eb="8">
      <t>ド</t>
    </rPh>
    <phoneticPr fontId="2"/>
  </si>
  <si>
    <t>第2回三谷もみじフェスタ実行委員会</t>
    <rPh sb="0" eb="1">
      <t>ダイ</t>
    </rPh>
    <rPh sb="2" eb="3">
      <t>カイ</t>
    </rPh>
    <rPh sb="3" eb="5">
      <t>ミタニ</t>
    </rPh>
    <rPh sb="12" eb="14">
      <t>ジッコウ</t>
    </rPh>
    <rPh sb="14" eb="17">
      <t>イインカイ</t>
    </rPh>
    <phoneticPr fontId="2"/>
  </si>
  <si>
    <t>第1回三谷もみじフェスタ実行委員会</t>
    <rPh sb="0" eb="1">
      <t>ダイ</t>
    </rPh>
    <rPh sb="2" eb="3">
      <t>カイ</t>
    </rPh>
    <rPh sb="3" eb="5">
      <t>ミタニ</t>
    </rPh>
    <rPh sb="12" eb="14">
      <t>ジッコウ</t>
    </rPh>
    <rPh sb="14" eb="17">
      <t>イインカイ</t>
    </rPh>
    <phoneticPr fontId="2"/>
  </si>
  <si>
    <t>三谷もみじフェスタ事前実行委員会</t>
    <rPh sb="0" eb="2">
      <t>ミタニ</t>
    </rPh>
    <rPh sb="9" eb="11">
      <t>ジゼン</t>
    </rPh>
    <rPh sb="11" eb="13">
      <t>ジッコウ</t>
    </rPh>
    <rPh sb="13" eb="16">
      <t>イインカイ</t>
    </rPh>
    <phoneticPr fontId="2"/>
  </si>
  <si>
    <t>11月2日（土）</t>
    <rPh sb="2" eb="3">
      <t>ガツ</t>
    </rPh>
    <rPh sb="4" eb="5">
      <t>ニチ</t>
    </rPh>
    <rPh sb="6" eb="7">
      <t>ド</t>
    </rPh>
    <phoneticPr fontId="2"/>
  </si>
  <si>
    <t>第3回三谷もみじフェスタ実行委員会</t>
    <rPh sb="0" eb="1">
      <t>ダイ</t>
    </rPh>
    <rPh sb="2" eb="3">
      <t>カイ</t>
    </rPh>
    <rPh sb="3" eb="5">
      <t>ミタニ</t>
    </rPh>
    <rPh sb="12" eb="14">
      <t>ジッコウ</t>
    </rPh>
    <rPh sb="14" eb="17">
      <t>イインカイ</t>
    </rPh>
    <phoneticPr fontId="2"/>
  </si>
  <si>
    <t>三谷公園</t>
    <rPh sb="0" eb="2">
      <t>ミタニ</t>
    </rPh>
    <rPh sb="2" eb="4">
      <t>コウエン</t>
    </rPh>
    <phoneticPr fontId="2"/>
  </si>
  <si>
    <t>11月4日（月）</t>
    <rPh sb="2" eb="3">
      <t>ガツ</t>
    </rPh>
    <rPh sb="4" eb="5">
      <t>ニチ</t>
    </rPh>
    <rPh sb="6" eb="7">
      <t>ゲツ</t>
    </rPh>
    <phoneticPr fontId="2"/>
  </si>
  <si>
    <t>11月8日（金）</t>
    <rPh sb="2" eb="3">
      <t>ガツ</t>
    </rPh>
    <rPh sb="4" eb="5">
      <t>ニチ</t>
    </rPh>
    <rPh sb="6" eb="7">
      <t>キン</t>
    </rPh>
    <phoneticPr fontId="2"/>
  </si>
  <si>
    <t>三谷もみじフェスタ事前準備</t>
    <rPh sb="0" eb="2">
      <t>ミタニ</t>
    </rPh>
    <rPh sb="9" eb="11">
      <t>ジゼン</t>
    </rPh>
    <rPh sb="11" eb="13">
      <t>ジュンビ</t>
    </rPh>
    <phoneticPr fontId="2"/>
  </si>
  <si>
    <t>11月10日（日）</t>
    <rPh sb="2" eb="3">
      <t>ガツ</t>
    </rPh>
    <rPh sb="5" eb="6">
      <t>ニチ</t>
    </rPh>
    <rPh sb="7" eb="8">
      <t>ニチ</t>
    </rPh>
    <phoneticPr fontId="2"/>
  </si>
  <si>
    <t>三谷もみじフェスタ</t>
    <rPh sb="0" eb="2">
      <t>ミタニ</t>
    </rPh>
    <phoneticPr fontId="2"/>
  </si>
  <si>
    <t>11月24日（日）</t>
    <rPh sb="2" eb="3">
      <t>ガツ</t>
    </rPh>
    <rPh sb="5" eb="6">
      <t>ニチ</t>
    </rPh>
    <rPh sb="7" eb="8">
      <t>ニチ</t>
    </rPh>
    <phoneticPr fontId="2"/>
  </si>
  <si>
    <t>三谷バスツアー観光ガイド</t>
    <rPh sb="0" eb="2">
      <t>ミタニ</t>
    </rPh>
    <rPh sb="7" eb="9">
      <t>カンコウ</t>
    </rPh>
    <phoneticPr fontId="2"/>
  </si>
  <si>
    <t>11月25日（月）</t>
    <rPh sb="2" eb="3">
      <t>ガツ</t>
    </rPh>
    <rPh sb="5" eb="6">
      <t>ニチ</t>
    </rPh>
    <rPh sb="7" eb="8">
      <t>ゲツ</t>
    </rPh>
    <phoneticPr fontId="2"/>
  </si>
  <si>
    <t>11月28日（木）</t>
    <rPh sb="2" eb="3">
      <t>ガツ</t>
    </rPh>
    <rPh sb="5" eb="6">
      <t>ニチ</t>
    </rPh>
    <rPh sb="7" eb="8">
      <t>モク</t>
    </rPh>
    <phoneticPr fontId="2"/>
  </si>
  <si>
    <t>11月30日（土）</t>
    <rPh sb="2" eb="3">
      <t>ガツ</t>
    </rPh>
    <rPh sb="5" eb="6">
      <t>ニチ</t>
    </rPh>
    <rPh sb="7" eb="8">
      <t>ド</t>
    </rPh>
    <phoneticPr fontId="2"/>
  </si>
  <si>
    <t>12月1日（日）</t>
    <rPh sb="2" eb="3">
      <t>ガツ</t>
    </rPh>
    <rPh sb="4" eb="5">
      <t>ニチ</t>
    </rPh>
    <rPh sb="6" eb="7">
      <t>ニチ</t>
    </rPh>
    <phoneticPr fontId="2"/>
  </si>
  <si>
    <t>Ｈ26年</t>
    <rPh sb="3" eb="4">
      <t>ネン</t>
    </rPh>
    <phoneticPr fontId="2"/>
  </si>
  <si>
    <t>12月21日（土）</t>
    <rPh sb="2" eb="3">
      <t>ガツ</t>
    </rPh>
    <rPh sb="5" eb="6">
      <t>ニチ</t>
    </rPh>
    <rPh sb="7" eb="8">
      <t>ド</t>
    </rPh>
    <phoneticPr fontId="2"/>
  </si>
  <si>
    <t>江古園</t>
    <rPh sb="0" eb="1">
      <t>エ</t>
    </rPh>
    <rPh sb="1" eb="2">
      <t>コ</t>
    </rPh>
    <rPh sb="2" eb="3">
      <t>エン</t>
    </rPh>
    <phoneticPr fontId="2"/>
  </si>
  <si>
    <t>1月18日（土）</t>
    <rPh sb="1" eb="2">
      <t>ガツ</t>
    </rPh>
    <rPh sb="4" eb="5">
      <t>ニチ</t>
    </rPh>
    <rPh sb="6" eb="7">
      <t>ド</t>
    </rPh>
    <phoneticPr fontId="2"/>
  </si>
  <si>
    <t>2月6日（木）</t>
    <rPh sb="1" eb="2">
      <t>ガツ</t>
    </rPh>
    <rPh sb="3" eb="4">
      <t>ニチ</t>
    </rPh>
    <rPh sb="5" eb="6">
      <t>モク</t>
    </rPh>
    <phoneticPr fontId="2"/>
  </si>
  <si>
    <t>1月8日（水）</t>
    <rPh sb="1" eb="2">
      <t>ガツ</t>
    </rPh>
    <rPh sb="3" eb="4">
      <t>ニチ</t>
    </rPh>
    <rPh sb="5" eb="6">
      <t>スイ</t>
    </rPh>
    <phoneticPr fontId="2"/>
  </si>
  <si>
    <t>鉄砲山プロムナード</t>
    <rPh sb="0" eb="2">
      <t>テッポウ</t>
    </rPh>
    <rPh sb="2" eb="3">
      <t>ヤマ</t>
    </rPh>
    <phoneticPr fontId="2"/>
  </si>
  <si>
    <t>第1回瀬戸町観光文化検定実行委員会</t>
    <rPh sb="0" eb="1">
      <t>ダイ</t>
    </rPh>
    <rPh sb="2" eb="3">
      <t>カイ</t>
    </rPh>
    <rPh sb="3" eb="5">
      <t>セト</t>
    </rPh>
    <rPh sb="5" eb="6">
      <t>チョウ</t>
    </rPh>
    <rPh sb="6" eb="8">
      <t>カンコウ</t>
    </rPh>
    <rPh sb="8" eb="10">
      <t>ブンカ</t>
    </rPh>
    <rPh sb="10" eb="12">
      <t>ケンテイ</t>
    </rPh>
    <rPh sb="12" eb="14">
      <t>ジッコウ</t>
    </rPh>
    <rPh sb="14" eb="17">
      <t>イインカイ</t>
    </rPh>
    <phoneticPr fontId="2"/>
  </si>
  <si>
    <t>1月14日（火）</t>
    <rPh sb="1" eb="2">
      <t>ガツ</t>
    </rPh>
    <rPh sb="4" eb="5">
      <t>ニチ</t>
    </rPh>
    <rPh sb="6" eb="7">
      <t>カ</t>
    </rPh>
    <phoneticPr fontId="2"/>
  </si>
  <si>
    <t>第2回瀬戸町観光文化検定実行委員会</t>
    <rPh sb="0" eb="1">
      <t>ダイ</t>
    </rPh>
    <rPh sb="2" eb="3">
      <t>カイ</t>
    </rPh>
    <rPh sb="3" eb="5">
      <t>セト</t>
    </rPh>
    <rPh sb="5" eb="6">
      <t>チョウ</t>
    </rPh>
    <rPh sb="6" eb="8">
      <t>カンコウ</t>
    </rPh>
    <rPh sb="8" eb="10">
      <t>ブンカ</t>
    </rPh>
    <rPh sb="10" eb="12">
      <t>ケンテイ</t>
    </rPh>
    <rPh sb="12" eb="14">
      <t>ジッコウ</t>
    </rPh>
    <rPh sb="14" eb="17">
      <t>イインカイ</t>
    </rPh>
    <phoneticPr fontId="2"/>
  </si>
  <si>
    <t>1月21日（火）</t>
    <rPh sb="1" eb="2">
      <t>ガツ</t>
    </rPh>
    <rPh sb="4" eb="5">
      <t>ニチ</t>
    </rPh>
    <rPh sb="6" eb="7">
      <t>カ</t>
    </rPh>
    <phoneticPr fontId="2"/>
  </si>
  <si>
    <t>第3回瀬戸町観光文化検定実行委員会</t>
    <rPh sb="0" eb="1">
      <t>ダイ</t>
    </rPh>
    <rPh sb="2" eb="3">
      <t>カイ</t>
    </rPh>
    <rPh sb="3" eb="5">
      <t>セト</t>
    </rPh>
    <rPh sb="5" eb="6">
      <t>チョウ</t>
    </rPh>
    <rPh sb="6" eb="8">
      <t>カンコウ</t>
    </rPh>
    <rPh sb="8" eb="10">
      <t>ブンカ</t>
    </rPh>
    <rPh sb="10" eb="12">
      <t>ケンテイ</t>
    </rPh>
    <rPh sb="12" eb="14">
      <t>ジッコウ</t>
    </rPh>
    <rPh sb="14" eb="17">
      <t>イインカイ</t>
    </rPh>
    <phoneticPr fontId="2"/>
  </si>
  <si>
    <t>オニビジョン取材</t>
    <rPh sb="6" eb="8">
      <t>シュザイ</t>
    </rPh>
    <phoneticPr fontId="2"/>
  </si>
  <si>
    <t>1月28日（火）</t>
    <rPh sb="1" eb="2">
      <t>ガツ</t>
    </rPh>
    <rPh sb="4" eb="5">
      <t>ニチ</t>
    </rPh>
    <rPh sb="6" eb="7">
      <t>カ</t>
    </rPh>
    <phoneticPr fontId="2"/>
  </si>
  <si>
    <t>第4回瀬戸町観光文化検定実行委員会</t>
    <rPh sb="0" eb="1">
      <t>ダイ</t>
    </rPh>
    <rPh sb="2" eb="3">
      <t>カイ</t>
    </rPh>
    <rPh sb="3" eb="5">
      <t>セト</t>
    </rPh>
    <rPh sb="5" eb="6">
      <t>チョウ</t>
    </rPh>
    <rPh sb="6" eb="8">
      <t>カンコウ</t>
    </rPh>
    <rPh sb="8" eb="10">
      <t>ブンカ</t>
    </rPh>
    <rPh sb="10" eb="12">
      <t>ケンテイ</t>
    </rPh>
    <rPh sb="12" eb="14">
      <t>ジッコウ</t>
    </rPh>
    <rPh sb="14" eb="17">
      <t>イインカイ</t>
    </rPh>
    <phoneticPr fontId="2"/>
  </si>
  <si>
    <t>山陽新聞取材</t>
    <rPh sb="0" eb="2">
      <t>サンヨウ</t>
    </rPh>
    <rPh sb="2" eb="4">
      <t>シンブン</t>
    </rPh>
    <rPh sb="4" eb="6">
      <t>シュザイ</t>
    </rPh>
    <phoneticPr fontId="2"/>
  </si>
  <si>
    <t>2月25日（火）</t>
    <rPh sb="1" eb="2">
      <t>ガツ</t>
    </rPh>
    <rPh sb="4" eb="5">
      <t>ニチ</t>
    </rPh>
    <rPh sb="6" eb="7">
      <t>カ</t>
    </rPh>
    <phoneticPr fontId="2"/>
  </si>
  <si>
    <t>3月1日（土）</t>
    <rPh sb="1" eb="2">
      <t>ガツ</t>
    </rPh>
    <rPh sb="3" eb="4">
      <t>ニチ</t>
    </rPh>
    <rPh sb="5" eb="6">
      <t>ド</t>
    </rPh>
    <phoneticPr fontId="2"/>
  </si>
  <si>
    <t>東区役所</t>
    <rPh sb="0" eb="4">
      <t>ヒガシクヤクショ</t>
    </rPh>
    <phoneticPr fontId="2"/>
  </si>
  <si>
    <t>3月2日（日）</t>
    <rPh sb="1" eb="2">
      <t>ガツ</t>
    </rPh>
    <rPh sb="3" eb="4">
      <t>ニチ</t>
    </rPh>
    <rPh sb="5" eb="6">
      <t>ニチ</t>
    </rPh>
    <phoneticPr fontId="2"/>
  </si>
  <si>
    <t>瀬戸町観光文化検定事前研修会</t>
    <rPh sb="0" eb="2">
      <t>セト</t>
    </rPh>
    <rPh sb="2" eb="3">
      <t>チョウ</t>
    </rPh>
    <rPh sb="3" eb="5">
      <t>カンコウ</t>
    </rPh>
    <rPh sb="5" eb="7">
      <t>ブンカ</t>
    </rPh>
    <rPh sb="7" eb="9">
      <t>ケンテイ</t>
    </rPh>
    <rPh sb="9" eb="11">
      <t>ジゼン</t>
    </rPh>
    <rPh sb="11" eb="14">
      <t>ケンシュウカイ</t>
    </rPh>
    <phoneticPr fontId="2"/>
  </si>
  <si>
    <t>3月5日（水）</t>
    <rPh sb="1" eb="2">
      <t>ガツ</t>
    </rPh>
    <rPh sb="3" eb="4">
      <t>ニチ</t>
    </rPh>
    <rPh sb="5" eb="6">
      <t>スイ</t>
    </rPh>
    <phoneticPr fontId="2"/>
  </si>
  <si>
    <t>第5回瀬戸町観光文化検定実行委員会</t>
    <rPh sb="0" eb="1">
      <t>ダイ</t>
    </rPh>
    <rPh sb="2" eb="3">
      <t>カイ</t>
    </rPh>
    <rPh sb="3" eb="5">
      <t>セト</t>
    </rPh>
    <rPh sb="5" eb="6">
      <t>チョウ</t>
    </rPh>
    <rPh sb="6" eb="8">
      <t>カンコウ</t>
    </rPh>
    <rPh sb="8" eb="10">
      <t>ブンカ</t>
    </rPh>
    <rPh sb="10" eb="12">
      <t>ケンテイ</t>
    </rPh>
    <rPh sb="12" eb="14">
      <t>ジッコウ</t>
    </rPh>
    <rPh sb="14" eb="17">
      <t>イインカイ</t>
    </rPh>
    <phoneticPr fontId="2"/>
  </si>
  <si>
    <t>3月8日（土）</t>
    <rPh sb="1" eb="2">
      <t>ガツ</t>
    </rPh>
    <rPh sb="3" eb="4">
      <t>ニチ</t>
    </rPh>
    <rPh sb="5" eb="6">
      <t>ド</t>
    </rPh>
    <phoneticPr fontId="2"/>
  </si>
  <si>
    <t>第1回宗堂桜フェスタ実行委員会</t>
    <rPh sb="0" eb="1">
      <t>ダイ</t>
    </rPh>
    <rPh sb="2" eb="3">
      <t>カイ</t>
    </rPh>
    <rPh sb="3" eb="4">
      <t>ソウ</t>
    </rPh>
    <rPh sb="4" eb="5">
      <t>ドウ</t>
    </rPh>
    <rPh sb="5" eb="6">
      <t>サクラ</t>
    </rPh>
    <rPh sb="10" eb="12">
      <t>ジッコウ</t>
    </rPh>
    <rPh sb="12" eb="15">
      <t>イインカイ</t>
    </rPh>
    <phoneticPr fontId="2"/>
  </si>
  <si>
    <t>3月11日（火）</t>
    <rPh sb="1" eb="2">
      <t>ガツ</t>
    </rPh>
    <rPh sb="4" eb="5">
      <t>ニチ</t>
    </rPh>
    <rPh sb="6" eb="7">
      <t>カ</t>
    </rPh>
    <phoneticPr fontId="2"/>
  </si>
  <si>
    <t>第6回瀬戸町観光文化検定実行委員会</t>
    <rPh sb="0" eb="1">
      <t>ダイ</t>
    </rPh>
    <rPh sb="2" eb="3">
      <t>カイ</t>
    </rPh>
    <rPh sb="3" eb="5">
      <t>セト</t>
    </rPh>
    <rPh sb="5" eb="6">
      <t>チョウ</t>
    </rPh>
    <rPh sb="6" eb="8">
      <t>カンコウ</t>
    </rPh>
    <rPh sb="8" eb="10">
      <t>ブンカ</t>
    </rPh>
    <rPh sb="10" eb="12">
      <t>ケンテイ</t>
    </rPh>
    <rPh sb="12" eb="14">
      <t>ジッコウ</t>
    </rPh>
    <rPh sb="14" eb="17">
      <t>イインカイ</t>
    </rPh>
    <phoneticPr fontId="2"/>
  </si>
  <si>
    <t>3月15日（土）</t>
    <rPh sb="1" eb="2">
      <t>ガツ</t>
    </rPh>
    <rPh sb="4" eb="5">
      <t>ニチ</t>
    </rPh>
    <rPh sb="6" eb="7">
      <t>ド</t>
    </rPh>
    <phoneticPr fontId="2"/>
  </si>
  <si>
    <t>Ｈ25年度瀬戸町観光文化検定</t>
    <rPh sb="3" eb="5">
      <t>ネンド</t>
    </rPh>
    <rPh sb="5" eb="7">
      <t>セト</t>
    </rPh>
    <rPh sb="7" eb="8">
      <t>チョウ</t>
    </rPh>
    <rPh sb="8" eb="10">
      <t>カンコウ</t>
    </rPh>
    <rPh sb="10" eb="12">
      <t>ブンカ</t>
    </rPh>
    <rPh sb="12" eb="14">
      <t>ケンテイ</t>
    </rPh>
    <phoneticPr fontId="2"/>
  </si>
  <si>
    <t>3月17日（月）</t>
    <rPh sb="1" eb="2">
      <t>ガツ</t>
    </rPh>
    <rPh sb="4" eb="5">
      <t>ニチ</t>
    </rPh>
    <rPh sb="6" eb="7">
      <t>ゲツ</t>
    </rPh>
    <phoneticPr fontId="2"/>
  </si>
  <si>
    <t>3月27日（木）</t>
    <rPh sb="1" eb="2">
      <t>ガツ</t>
    </rPh>
    <rPh sb="4" eb="5">
      <t>ニチ</t>
    </rPh>
    <rPh sb="6" eb="7">
      <t>モク</t>
    </rPh>
    <phoneticPr fontId="2"/>
  </si>
  <si>
    <t>2月8日（土）</t>
    <rPh sb="1" eb="2">
      <t>ガツ</t>
    </rPh>
    <rPh sb="3" eb="4">
      <t>ニチ</t>
    </rPh>
    <rPh sb="5" eb="6">
      <t>ド</t>
    </rPh>
    <phoneticPr fontId="2"/>
  </si>
  <si>
    <t>区づくり推進事業プレゼンテーション</t>
    <rPh sb="0" eb="1">
      <t>ク</t>
    </rPh>
    <rPh sb="4" eb="6">
      <t>スイシン</t>
    </rPh>
    <rPh sb="6" eb="8">
      <t>ジギョウ</t>
    </rPh>
    <phoneticPr fontId="2"/>
  </si>
  <si>
    <t>7月9日（火）</t>
    <rPh sb="1" eb="2">
      <t>ガツ</t>
    </rPh>
    <rPh sb="3" eb="4">
      <t>ニチ</t>
    </rPh>
    <rPh sb="5" eb="6">
      <t>カ</t>
    </rPh>
    <phoneticPr fontId="2"/>
  </si>
  <si>
    <t>自然観察会①アユモドキ稚魚観察会</t>
    <rPh sb="0" eb="2">
      <t>シゼン</t>
    </rPh>
    <rPh sb="2" eb="4">
      <t>カンサツ</t>
    </rPh>
    <rPh sb="4" eb="5">
      <t>カイ</t>
    </rPh>
    <rPh sb="11" eb="13">
      <t>チギョ</t>
    </rPh>
    <rPh sb="13" eb="15">
      <t>カンサツ</t>
    </rPh>
    <rPh sb="15" eb="16">
      <t>カイ</t>
    </rPh>
    <phoneticPr fontId="2"/>
  </si>
  <si>
    <t>宗堂桜観光ガイド</t>
    <rPh sb="0" eb="1">
      <t>ソウ</t>
    </rPh>
    <rPh sb="1" eb="2">
      <t>ドウ</t>
    </rPh>
    <rPh sb="2" eb="3">
      <t>サクラ</t>
    </rPh>
    <rPh sb="3" eb="5">
      <t>カンコウ</t>
    </rPh>
    <phoneticPr fontId="2"/>
  </si>
  <si>
    <t>4月5日（金）</t>
    <rPh sb="1" eb="2">
      <t>ガツ</t>
    </rPh>
    <rPh sb="3" eb="4">
      <t>ニチ</t>
    </rPh>
    <rPh sb="5" eb="6">
      <t>キン</t>
    </rPh>
    <phoneticPr fontId="2"/>
  </si>
  <si>
    <t>4月6日（土）</t>
    <rPh sb="1" eb="2">
      <t>ガツ</t>
    </rPh>
    <rPh sb="3" eb="4">
      <t>ニチ</t>
    </rPh>
    <rPh sb="5" eb="6">
      <t>ド</t>
    </rPh>
    <phoneticPr fontId="2"/>
  </si>
  <si>
    <t>45名</t>
    <rPh sb="2" eb="3">
      <t>メイ</t>
    </rPh>
    <phoneticPr fontId="2"/>
  </si>
  <si>
    <t>34名</t>
    <rPh sb="2" eb="3">
      <t>メイ</t>
    </rPh>
    <phoneticPr fontId="2"/>
  </si>
  <si>
    <t>92名</t>
    <rPh sb="2" eb="3">
      <t>メイ</t>
    </rPh>
    <phoneticPr fontId="2"/>
  </si>
  <si>
    <t>4月7日（日）</t>
    <rPh sb="1" eb="2">
      <t>ガツ</t>
    </rPh>
    <rPh sb="3" eb="4">
      <t>ニチ</t>
    </rPh>
    <rPh sb="5" eb="6">
      <t>ニチ</t>
    </rPh>
    <phoneticPr fontId="2"/>
  </si>
  <si>
    <t>41名</t>
    <rPh sb="2" eb="3">
      <t>メイ</t>
    </rPh>
    <phoneticPr fontId="2"/>
  </si>
  <si>
    <t>4月10日（水）</t>
    <rPh sb="1" eb="2">
      <t>ガツ</t>
    </rPh>
    <rPh sb="4" eb="5">
      <t>ニチ</t>
    </rPh>
    <rPh sb="6" eb="7">
      <t>スイ</t>
    </rPh>
    <phoneticPr fontId="2"/>
  </si>
  <si>
    <t>72名</t>
    <rPh sb="2" eb="3">
      <t>メイ</t>
    </rPh>
    <phoneticPr fontId="2"/>
  </si>
  <si>
    <t>4月14日（日）</t>
    <rPh sb="1" eb="2">
      <t>ガツ</t>
    </rPh>
    <rPh sb="4" eb="5">
      <t>ニチ</t>
    </rPh>
    <rPh sb="6" eb="7">
      <t>ニチ</t>
    </rPh>
    <phoneticPr fontId="2"/>
  </si>
  <si>
    <t>101名</t>
    <rPh sb="3" eb="4">
      <t>メイ</t>
    </rPh>
    <phoneticPr fontId="2"/>
  </si>
  <si>
    <t>4月15日（月）</t>
    <rPh sb="1" eb="2">
      <t>ガツ</t>
    </rPh>
    <rPh sb="4" eb="5">
      <t>ニチ</t>
    </rPh>
    <rPh sb="6" eb="7">
      <t>ゲツ</t>
    </rPh>
    <phoneticPr fontId="2"/>
  </si>
  <si>
    <t>42名</t>
    <rPh sb="2" eb="3">
      <t>メイ</t>
    </rPh>
    <phoneticPr fontId="2"/>
  </si>
  <si>
    <t>103名</t>
    <rPh sb="3" eb="4">
      <t>メイ</t>
    </rPh>
    <phoneticPr fontId="2"/>
  </si>
  <si>
    <t>50名</t>
    <rPh sb="2" eb="3">
      <t>メイ</t>
    </rPh>
    <phoneticPr fontId="2"/>
  </si>
  <si>
    <t>450名</t>
    <rPh sb="3" eb="4">
      <t>メイ</t>
    </rPh>
    <phoneticPr fontId="2"/>
  </si>
  <si>
    <t>宗堂桜イベント、語り部</t>
    <rPh sb="0" eb="1">
      <t>ソウ</t>
    </rPh>
    <rPh sb="1" eb="2">
      <t>ドウ</t>
    </rPh>
    <rPh sb="2" eb="3">
      <t>サクラ</t>
    </rPh>
    <rPh sb="8" eb="9">
      <t>カタ</t>
    </rPh>
    <rPh sb="10" eb="11">
      <t>ベ</t>
    </rPh>
    <phoneticPr fontId="2"/>
  </si>
  <si>
    <t>第1回理事会</t>
    <rPh sb="0" eb="1">
      <t>ダイ</t>
    </rPh>
    <rPh sb="2" eb="3">
      <t>カイ</t>
    </rPh>
    <rPh sb="3" eb="6">
      <t>リジカイ</t>
    </rPh>
    <phoneticPr fontId="2"/>
  </si>
  <si>
    <t>第2回理事会</t>
    <rPh sb="0" eb="1">
      <t>ダイ</t>
    </rPh>
    <rPh sb="2" eb="3">
      <t>カイ</t>
    </rPh>
    <rPh sb="3" eb="6">
      <t>リジカイ</t>
    </rPh>
    <phoneticPr fontId="2"/>
  </si>
  <si>
    <t>第4回理事会</t>
    <rPh sb="0" eb="1">
      <t>ダイ</t>
    </rPh>
    <rPh sb="2" eb="3">
      <t>カイ</t>
    </rPh>
    <rPh sb="3" eb="6">
      <t>リジカイ</t>
    </rPh>
    <phoneticPr fontId="2"/>
  </si>
  <si>
    <t>43名</t>
    <rPh sb="2" eb="3">
      <t>メイ</t>
    </rPh>
    <phoneticPr fontId="2"/>
  </si>
  <si>
    <t>瀬戸内市、備前市、美作市、津山市、赤磐市</t>
    <rPh sb="0" eb="4">
      <t>セトウチシ</t>
    </rPh>
    <rPh sb="5" eb="8">
      <t>ビゼンシ</t>
    </rPh>
    <rPh sb="9" eb="12">
      <t>ミマサカシ</t>
    </rPh>
    <rPh sb="13" eb="16">
      <t>ツヤマシ</t>
    </rPh>
    <rPh sb="17" eb="20">
      <t>アカイワシ</t>
    </rPh>
    <phoneticPr fontId="2"/>
  </si>
  <si>
    <t>31名</t>
    <rPh sb="2" eb="3">
      <t>メイ</t>
    </rPh>
    <phoneticPr fontId="2"/>
  </si>
  <si>
    <t>3名</t>
    <rPh sb="1" eb="2">
      <t>メイ</t>
    </rPh>
    <phoneticPr fontId="2"/>
  </si>
  <si>
    <t>49名</t>
    <rPh sb="2" eb="3">
      <t>メイ</t>
    </rPh>
    <phoneticPr fontId="2"/>
  </si>
  <si>
    <t>宗堂妙泉寺跡</t>
    <rPh sb="0" eb="1">
      <t>ソウ</t>
    </rPh>
    <rPh sb="1" eb="2">
      <t>ドウ</t>
    </rPh>
    <rPh sb="2" eb="3">
      <t>ミョウ</t>
    </rPh>
    <rPh sb="3" eb="4">
      <t>イズミ</t>
    </rPh>
    <rPh sb="4" eb="5">
      <t>テラ</t>
    </rPh>
    <rPh sb="5" eb="6">
      <t>アト</t>
    </rPh>
    <phoneticPr fontId="2"/>
  </si>
  <si>
    <t>自然観察会②アユモドキ水辺教室</t>
    <rPh sb="0" eb="2">
      <t>シゼン</t>
    </rPh>
    <rPh sb="2" eb="4">
      <t>カンサツ</t>
    </rPh>
    <rPh sb="4" eb="5">
      <t>カイ</t>
    </rPh>
    <rPh sb="11" eb="13">
      <t>ミズベ</t>
    </rPh>
    <rPh sb="13" eb="15">
      <t>キョウシツ</t>
    </rPh>
    <phoneticPr fontId="2"/>
  </si>
  <si>
    <t>バス1台</t>
    <rPh sb="3" eb="4">
      <t>ダイ</t>
    </rPh>
    <phoneticPr fontId="2"/>
  </si>
  <si>
    <t>38名</t>
    <rPh sb="2" eb="3">
      <t>メイ</t>
    </rPh>
    <phoneticPr fontId="2"/>
  </si>
  <si>
    <t>7月26日（金）</t>
    <rPh sb="1" eb="2">
      <t>ガツ</t>
    </rPh>
    <rPh sb="4" eb="5">
      <t>ニチ</t>
    </rPh>
    <rPh sb="6" eb="7">
      <t>キン</t>
    </rPh>
    <phoneticPr fontId="2"/>
  </si>
  <si>
    <t>Ｈ25年度岡山市各地区観光協会会長会</t>
    <rPh sb="3" eb="5">
      <t>ネンド</t>
    </rPh>
    <rPh sb="5" eb="8">
      <t>オカヤマシ</t>
    </rPh>
    <rPh sb="8" eb="11">
      <t>カクチク</t>
    </rPh>
    <rPh sb="11" eb="13">
      <t>カンコウ</t>
    </rPh>
    <rPh sb="13" eb="15">
      <t>キョウカイ</t>
    </rPh>
    <rPh sb="15" eb="17">
      <t>カイチョウ</t>
    </rPh>
    <rPh sb="17" eb="18">
      <t>カイ</t>
    </rPh>
    <phoneticPr fontId="2"/>
  </si>
  <si>
    <t>岡山市役所</t>
    <rPh sb="0" eb="5">
      <t>オカヤマシヤクショ</t>
    </rPh>
    <phoneticPr fontId="2"/>
  </si>
  <si>
    <t>室副会長</t>
    <rPh sb="0" eb="1">
      <t>ムロ</t>
    </rPh>
    <rPh sb="1" eb="4">
      <t>フクカイチョウ</t>
    </rPh>
    <phoneticPr fontId="2"/>
  </si>
  <si>
    <t>2月9日（日）</t>
    <rPh sb="1" eb="2">
      <t>ガツ</t>
    </rPh>
    <rPh sb="3" eb="4">
      <t>ニチ</t>
    </rPh>
    <rPh sb="5" eb="6">
      <t>ニチ</t>
    </rPh>
    <phoneticPr fontId="2"/>
  </si>
  <si>
    <t>緑地プラザ</t>
    <rPh sb="0" eb="2">
      <t>リョクチ</t>
    </rPh>
    <phoneticPr fontId="2"/>
  </si>
  <si>
    <t>2月16日（日）</t>
    <rPh sb="1" eb="2">
      <t>ガツ</t>
    </rPh>
    <rPh sb="4" eb="5">
      <t>ニチ</t>
    </rPh>
    <rPh sb="6" eb="7">
      <t>ニチ</t>
    </rPh>
    <phoneticPr fontId="2"/>
  </si>
  <si>
    <t>神崎緑地公園</t>
    <rPh sb="0" eb="2">
      <t>カンザキ</t>
    </rPh>
    <rPh sb="2" eb="4">
      <t>リョクチ</t>
    </rPh>
    <rPh sb="4" eb="6">
      <t>コウエン</t>
    </rPh>
    <phoneticPr fontId="2"/>
  </si>
  <si>
    <t>2月23日（日）</t>
    <rPh sb="1" eb="2">
      <t>ガツ</t>
    </rPh>
    <rPh sb="4" eb="5">
      <t>ニチ</t>
    </rPh>
    <rPh sb="6" eb="7">
      <t>ニチ</t>
    </rPh>
    <phoneticPr fontId="2"/>
  </si>
  <si>
    <t>No</t>
    <phoneticPr fontId="2"/>
  </si>
  <si>
    <t>H26</t>
    <phoneticPr fontId="2"/>
  </si>
  <si>
    <t>4月13日（日）</t>
    <rPh sb="1" eb="2">
      <t>ガツ</t>
    </rPh>
    <rPh sb="4" eb="5">
      <t>ニチ</t>
    </rPh>
    <rPh sb="6" eb="7">
      <t>ニチ</t>
    </rPh>
    <phoneticPr fontId="2"/>
  </si>
  <si>
    <t>〃</t>
    <phoneticPr fontId="2"/>
  </si>
  <si>
    <t>語り部ボランティア</t>
    <rPh sb="0" eb="1">
      <t>カタ</t>
    </rPh>
    <rPh sb="2" eb="3">
      <t>ベ</t>
    </rPh>
    <phoneticPr fontId="2"/>
  </si>
  <si>
    <t>平成26年度
瀬戸町観光文化協会総会</t>
    <rPh sb="0" eb="2">
      <t>ヘイセイ</t>
    </rPh>
    <rPh sb="4" eb="6">
      <t>ネンド</t>
    </rPh>
    <rPh sb="7" eb="9">
      <t>セト</t>
    </rPh>
    <rPh sb="9" eb="10">
      <t>チョウ</t>
    </rPh>
    <rPh sb="10" eb="12">
      <t>カンコウ</t>
    </rPh>
    <rPh sb="12" eb="14">
      <t>ブンカ</t>
    </rPh>
    <rPh sb="14" eb="16">
      <t>キョウカイ</t>
    </rPh>
    <rPh sb="16" eb="18">
      <t>ソウカイ</t>
    </rPh>
    <phoneticPr fontId="2"/>
  </si>
  <si>
    <t>弓削八幡宮集合</t>
    <rPh sb="0" eb="2">
      <t>ユゲ</t>
    </rPh>
    <rPh sb="2" eb="5">
      <t>ハチマングウ</t>
    </rPh>
    <rPh sb="5" eb="7">
      <t>シュウゴウ</t>
    </rPh>
    <phoneticPr fontId="2"/>
  </si>
  <si>
    <t>7月19日(土）</t>
    <rPh sb="1" eb="2">
      <t>ガツ</t>
    </rPh>
    <rPh sb="4" eb="5">
      <t>ニチ</t>
    </rPh>
    <rPh sb="6" eb="7">
      <t>ド</t>
    </rPh>
    <phoneticPr fontId="2"/>
  </si>
  <si>
    <t>岡山市立瀬戸公民館
大研修室</t>
    <rPh sb="0" eb="4">
      <t>オカヤマシリツ</t>
    </rPh>
    <rPh sb="4" eb="6">
      <t>セト</t>
    </rPh>
    <rPh sb="6" eb="9">
      <t>コウミンカン</t>
    </rPh>
    <rPh sb="10" eb="14">
      <t>ダイケンシュウシツ</t>
    </rPh>
    <phoneticPr fontId="2"/>
  </si>
  <si>
    <t>岡山市立万富公民館</t>
    <rPh sb="0" eb="2">
      <t>オカヤマ</t>
    </rPh>
    <rPh sb="2" eb="4">
      <t>シリツ</t>
    </rPh>
    <rPh sb="4" eb="5">
      <t>マン</t>
    </rPh>
    <rPh sb="5" eb="6">
      <t>トミ</t>
    </rPh>
    <rPh sb="6" eb="9">
      <t>コウミンカン</t>
    </rPh>
    <phoneticPr fontId="2"/>
  </si>
  <si>
    <t>学園都市：
生徒と住民のふれあい祭</t>
    <rPh sb="0" eb="2">
      <t>ガクエン</t>
    </rPh>
    <rPh sb="2" eb="4">
      <t>トシ</t>
    </rPh>
    <rPh sb="6" eb="8">
      <t>セイト</t>
    </rPh>
    <rPh sb="9" eb="11">
      <t>ジュウミン</t>
    </rPh>
    <rPh sb="16" eb="17">
      <t>マツ</t>
    </rPh>
    <phoneticPr fontId="2"/>
  </si>
  <si>
    <t>11月16日（日）</t>
    <rPh sb="2" eb="3">
      <t>ガツ</t>
    </rPh>
    <rPh sb="5" eb="6">
      <t>ニチ</t>
    </rPh>
    <rPh sb="7" eb="8">
      <t>ニチ</t>
    </rPh>
    <phoneticPr fontId="2"/>
  </si>
  <si>
    <t>新春文化講演会</t>
    <rPh sb="0" eb="2">
      <t>シンシュン</t>
    </rPh>
    <rPh sb="2" eb="4">
      <t>ブンカ</t>
    </rPh>
    <rPh sb="4" eb="7">
      <t>コウエンカイ</t>
    </rPh>
    <phoneticPr fontId="2"/>
  </si>
  <si>
    <t>新ガイドブック掲載コース</t>
    <rPh sb="0" eb="1">
      <t>シン</t>
    </rPh>
    <rPh sb="7" eb="9">
      <t>ケイサイ</t>
    </rPh>
    <phoneticPr fontId="2"/>
  </si>
  <si>
    <t>平成26年度中</t>
    <rPh sb="0" eb="2">
      <t>ヘイセイ</t>
    </rPh>
    <rPh sb="4" eb="6">
      <t>ネンド</t>
    </rPh>
    <rPh sb="6" eb="7">
      <t>ナカ</t>
    </rPh>
    <phoneticPr fontId="2"/>
  </si>
  <si>
    <t>理事会で協議して対応</t>
    <rPh sb="0" eb="3">
      <t>リジカイ</t>
    </rPh>
    <rPh sb="4" eb="6">
      <t>キョウギ</t>
    </rPh>
    <rPh sb="8" eb="10">
      <t>タイオウ</t>
    </rPh>
    <phoneticPr fontId="2"/>
  </si>
  <si>
    <t>4月28日（月）</t>
    <rPh sb="1" eb="2">
      <t>ガツ</t>
    </rPh>
    <rPh sb="4" eb="5">
      <t>ニチ</t>
    </rPh>
    <rPh sb="6" eb="7">
      <t>ゲツ</t>
    </rPh>
    <phoneticPr fontId="2"/>
  </si>
  <si>
    <t>藤原　和幸</t>
    <rPh sb="0" eb="2">
      <t>フジワラ</t>
    </rPh>
    <rPh sb="3" eb="5">
      <t>カズユキ</t>
    </rPh>
    <phoneticPr fontId="2"/>
  </si>
  <si>
    <t>仮谷　　正</t>
    <rPh sb="0" eb="2">
      <t>カリヤ</t>
    </rPh>
    <rPh sb="4" eb="5">
      <t>タダシ</t>
    </rPh>
    <phoneticPr fontId="2"/>
  </si>
  <si>
    <t>岡崎　彰文</t>
    <rPh sb="0" eb="2">
      <t>オカザキ</t>
    </rPh>
    <rPh sb="3" eb="5">
      <t>アキフミ</t>
    </rPh>
    <phoneticPr fontId="2"/>
  </si>
  <si>
    <t>7月18日（木）</t>
    <rPh sb="1" eb="2">
      <t>ガツ</t>
    </rPh>
    <rPh sb="4" eb="5">
      <t>ニチ</t>
    </rPh>
    <rPh sb="6" eb="7">
      <t>モク</t>
    </rPh>
    <phoneticPr fontId="2"/>
  </si>
  <si>
    <t>第3回理事会</t>
    <rPh sb="0" eb="1">
      <t>ダイ</t>
    </rPh>
    <rPh sb="2" eb="3">
      <t>カイ</t>
    </rPh>
    <rPh sb="3" eb="6">
      <t>リジカイ</t>
    </rPh>
    <phoneticPr fontId="2"/>
  </si>
  <si>
    <t>NO</t>
    <phoneticPr fontId="2"/>
  </si>
  <si>
    <t>千種学区連合町内会会長</t>
    <rPh sb="0" eb="2">
      <t>チグサ</t>
    </rPh>
    <rPh sb="2" eb="4">
      <t>ガック</t>
    </rPh>
    <rPh sb="4" eb="6">
      <t>レンゴウ</t>
    </rPh>
    <rPh sb="6" eb="8">
      <t>チョウナイ</t>
    </rPh>
    <rPh sb="8" eb="9">
      <t>カイ</t>
    </rPh>
    <rPh sb="9" eb="11">
      <t>カイチョウ</t>
    </rPh>
    <phoneticPr fontId="2"/>
  </si>
  <si>
    <t>江西学区連合町内会会長</t>
    <rPh sb="0" eb="1">
      <t>エ</t>
    </rPh>
    <rPh sb="1" eb="2">
      <t>ニシ</t>
    </rPh>
    <rPh sb="2" eb="4">
      <t>ガック</t>
    </rPh>
    <rPh sb="4" eb="6">
      <t>レンゴウ</t>
    </rPh>
    <rPh sb="6" eb="8">
      <t>チョウナイ</t>
    </rPh>
    <rPh sb="8" eb="9">
      <t>カイ</t>
    </rPh>
    <rPh sb="9" eb="11">
      <t>カイチョウ</t>
    </rPh>
    <phoneticPr fontId="2"/>
  </si>
  <si>
    <t>千種学区連合町内会副会長</t>
    <rPh sb="0" eb="2">
      <t>チグサ</t>
    </rPh>
    <rPh sb="2" eb="4">
      <t>ガック</t>
    </rPh>
    <rPh sb="4" eb="6">
      <t>レンゴウ</t>
    </rPh>
    <rPh sb="6" eb="8">
      <t>チョウナイ</t>
    </rPh>
    <rPh sb="8" eb="9">
      <t>カイ</t>
    </rPh>
    <rPh sb="9" eb="12">
      <t>フクカイチョウ</t>
    </rPh>
    <phoneticPr fontId="2"/>
  </si>
  <si>
    <t>江西学区連合町内会副会長</t>
    <rPh sb="0" eb="1">
      <t>エ</t>
    </rPh>
    <rPh sb="1" eb="2">
      <t>ニシ</t>
    </rPh>
    <rPh sb="2" eb="4">
      <t>ガック</t>
    </rPh>
    <rPh sb="4" eb="6">
      <t>レンゴウ</t>
    </rPh>
    <rPh sb="6" eb="8">
      <t>チョウナイ</t>
    </rPh>
    <rPh sb="8" eb="9">
      <t>カイ</t>
    </rPh>
    <rPh sb="9" eb="12">
      <t>フクカイチョウ</t>
    </rPh>
    <phoneticPr fontId="2"/>
  </si>
  <si>
    <t>山下　昭男</t>
    <rPh sb="0" eb="2">
      <t>ヤマシタ</t>
    </rPh>
    <rPh sb="3" eb="5">
      <t>アキオ</t>
    </rPh>
    <phoneticPr fontId="2"/>
  </si>
  <si>
    <t>江西学区連合町内会副会長</t>
    <rPh sb="0" eb="2">
      <t>エニシ</t>
    </rPh>
    <rPh sb="2" eb="4">
      <t>ガック</t>
    </rPh>
    <rPh sb="4" eb="6">
      <t>レンゴウ</t>
    </rPh>
    <rPh sb="6" eb="8">
      <t>チョウナイ</t>
    </rPh>
    <rPh sb="8" eb="9">
      <t>カイ</t>
    </rPh>
    <rPh sb="9" eb="12">
      <t>フクカイチョウ</t>
    </rPh>
    <phoneticPr fontId="2"/>
  </si>
  <si>
    <t>片山伸栄氏15名</t>
    <rPh sb="0" eb="2">
      <t>カタヤマ</t>
    </rPh>
    <rPh sb="2" eb="3">
      <t>ノ</t>
    </rPh>
    <rPh sb="3" eb="4">
      <t>エイ</t>
    </rPh>
    <rPh sb="4" eb="5">
      <t>シ</t>
    </rPh>
    <rPh sb="7" eb="8">
      <t>メイ</t>
    </rPh>
    <phoneticPr fontId="2"/>
  </si>
  <si>
    <t>バス2台</t>
    <rPh sb="3" eb="4">
      <t>ダイ</t>
    </rPh>
    <phoneticPr fontId="2"/>
  </si>
  <si>
    <t>第5回理事会</t>
    <rPh sb="0" eb="1">
      <t>ダイ</t>
    </rPh>
    <rPh sb="2" eb="3">
      <t>カイ</t>
    </rPh>
    <rPh sb="3" eb="6">
      <t>リジカイ</t>
    </rPh>
    <phoneticPr fontId="2"/>
  </si>
  <si>
    <t>瀬戸町観光文化協会HPの開設</t>
    <rPh sb="0" eb="2">
      <t>セト</t>
    </rPh>
    <rPh sb="2" eb="3">
      <t>チョウ</t>
    </rPh>
    <rPh sb="3" eb="5">
      <t>カンコウ</t>
    </rPh>
    <rPh sb="5" eb="7">
      <t>ブンカ</t>
    </rPh>
    <rPh sb="7" eb="9">
      <t>キョウカイ</t>
    </rPh>
    <rPh sb="12" eb="14">
      <t>カイセツ</t>
    </rPh>
    <phoneticPr fontId="2"/>
  </si>
  <si>
    <t>三谷もみじフェスタ　草刈、掃除、看板整備</t>
    <rPh sb="0" eb="2">
      <t>ミタニ</t>
    </rPh>
    <rPh sb="10" eb="12">
      <t>クサカリ</t>
    </rPh>
    <rPh sb="13" eb="15">
      <t>ソウジ</t>
    </rPh>
    <rPh sb="16" eb="18">
      <t>カンバン</t>
    </rPh>
    <rPh sb="18" eb="20">
      <t>セイビ</t>
    </rPh>
    <phoneticPr fontId="2"/>
  </si>
  <si>
    <t>一般市民</t>
    <rPh sb="0" eb="2">
      <t>イッパン</t>
    </rPh>
    <rPh sb="2" eb="4">
      <t>シミン</t>
    </rPh>
    <phoneticPr fontId="2"/>
  </si>
  <si>
    <t>各町内会長</t>
    <rPh sb="0" eb="1">
      <t>カク</t>
    </rPh>
    <rPh sb="1" eb="3">
      <t>チョウナイ</t>
    </rPh>
    <rPh sb="3" eb="4">
      <t>カイ</t>
    </rPh>
    <rPh sb="4" eb="5">
      <t>チョウ</t>
    </rPh>
    <phoneticPr fontId="2"/>
  </si>
  <si>
    <t>東大寺瓦窯跡コース</t>
    <rPh sb="0" eb="3">
      <t>トウダイジ</t>
    </rPh>
    <rPh sb="3" eb="4">
      <t>カワラ</t>
    </rPh>
    <rPh sb="4" eb="5">
      <t>カマ</t>
    </rPh>
    <rPh sb="5" eb="6">
      <t>アト</t>
    </rPh>
    <phoneticPr fontId="2"/>
  </si>
  <si>
    <t>106名（委任状含む）</t>
    <rPh sb="3" eb="4">
      <t>メイ</t>
    </rPh>
    <rPh sb="5" eb="8">
      <t>イニンジョウ</t>
    </rPh>
    <rPh sb="8" eb="9">
      <t>フク</t>
    </rPh>
    <phoneticPr fontId="2"/>
  </si>
  <si>
    <t>30名</t>
    <rPh sb="2" eb="3">
      <t>メイ</t>
    </rPh>
    <phoneticPr fontId="2"/>
  </si>
  <si>
    <t>立石憲利氏170名</t>
    <rPh sb="0" eb="2">
      <t>タテイシ</t>
    </rPh>
    <rPh sb="2" eb="3">
      <t>ケン</t>
    </rPh>
    <rPh sb="3" eb="4">
      <t>リ</t>
    </rPh>
    <rPh sb="4" eb="5">
      <t>シ</t>
    </rPh>
    <rPh sb="8" eb="9">
      <t>メイ</t>
    </rPh>
    <phoneticPr fontId="2"/>
  </si>
  <si>
    <t>会議飲料</t>
    <rPh sb="0" eb="2">
      <t>カイギ</t>
    </rPh>
    <rPh sb="2" eb="4">
      <t>インリョウ</t>
    </rPh>
    <phoneticPr fontId="2"/>
  </si>
  <si>
    <t>材料費等</t>
    <rPh sb="0" eb="3">
      <t>ザイリョウヒ</t>
    </rPh>
    <rPh sb="3" eb="4">
      <t>トウ</t>
    </rPh>
    <phoneticPr fontId="2"/>
  </si>
  <si>
    <t>キリンビール岡山工場</t>
    <rPh sb="6" eb="8">
      <t>オカヤマ</t>
    </rPh>
    <rPh sb="8" eb="10">
      <t>コウジョウ</t>
    </rPh>
    <phoneticPr fontId="2"/>
  </si>
  <si>
    <t>10月頃</t>
    <rPh sb="2" eb="3">
      <t>ガツ</t>
    </rPh>
    <rPh sb="3" eb="4">
      <t>コロ</t>
    </rPh>
    <phoneticPr fontId="2"/>
  </si>
  <si>
    <t>1月頃</t>
    <rPh sb="1" eb="2">
      <t>ガツ</t>
    </rPh>
    <rPh sb="2" eb="3">
      <t>コロ</t>
    </rPh>
    <phoneticPr fontId="2"/>
  </si>
  <si>
    <t>3月頃</t>
    <rPh sb="1" eb="2">
      <t>ガツ</t>
    </rPh>
    <rPh sb="2" eb="3">
      <t>コロ</t>
    </rPh>
    <phoneticPr fontId="2"/>
  </si>
  <si>
    <t>新観光ガイドブックの作成、配布</t>
    <rPh sb="0" eb="1">
      <t>シン</t>
    </rPh>
    <rPh sb="1" eb="3">
      <t>カンコウ</t>
    </rPh>
    <rPh sb="10" eb="12">
      <t>サクセイ</t>
    </rPh>
    <rPh sb="13" eb="15">
      <t>ハイフ</t>
    </rPh>
    <phoneticPr fontId="2"/>
  </si>
  <si>
    <t>山口詠子氏、木下雄介氏</t>
    <rPh sb="0" eb="2">
      <t>ヤマグチ</t>
    </rPh>
    <rPh sb="2" eb="4">
      <t>エイコ</t>
    </rPh>
    <rPh sb="4" eb="5">
      <t>シ</t>
    </rPh>
    <rPh sb="6" eb="8">
      <t>キノシタ</t>
    </rPh>
    <rPh sb="8" eb="11">
      <t>ユウスケシ</t>
    </rPh>
    <phoneticPr fontId="2"/>
  </si>
  <si>
    <t>入矢真知子</t>
    <rPh sb="0" eb="2">
      <t>イリヤ</t>
    </rPh>
    <rPh sb="2" eb="5">
      <t>マチコ</t>
    </rPh>
    <phoneticPr fontId="2"/>
  </si>
  <si>
    <t>見藤　正規</t>
    <rPh sb="0" eb="1">
      <t>ミ</t>
    </rPh>
    <rPh sb="1" eb="2">
      <t>フジ</t>
    </rPh>
    <rPh sb="3" eb="5">
      <t>マサキ</t>
    </rPh>
    <phoneticPr fontId="2"/>
  </si>
  <si>
    <t>瀬戸中、瀬戸高
瀬戸南校美術部</t>
    <rPh sb="0" eb="2">
      <t>セト</t>
    </rPh>
    <rPh sb="2" eb="3">
      <t>チュウ</t>
    </rPh>
    <rPh sb="4" eb="6">
      <t>セト</t>
    </rPh>
    <rPh sb="6" eb="7">
      <t>コウ</t>
    </rPh>
    <rPh sb="8" eb="10">
      <t>セト</t>
    </rPh>
    <rPh sb="10" eb="11">
      <t>ミナミ</t>
    </rPh>
    <rPh sb="11" eb="12">
      <t>コウ</t>
    </rPh>
    <rPh sb="12" eb="14">
      <t>ビジュツ</t>
    </rPh>
    <rPh sb="14" eb="15">
      <t>ブ</t>
    </rPh>
    <phoneticPr fontId="2"/>
  </si>
  <si>
    <t>12月で廃止</t>
    <rPh sb="2" eb="3">
      <t>ガツ</t>
    </rPh>
    <rPh sb="4" eb="6">
      <t>ハイシ</t>
    </rPh>
    <phoneticPr fontId="2"/>
  </si>
  <si>
    <t>http://e-seto.net/</t>
  </si>
  <si>
    <t>14点</t>
    <rPh sb="2" eb="3">
      <t>テン</t>
    </rPh>
    <phoneticPr fontId="2"/>
  </si>
  <si>
    <t>11点</t>
    <rPh sb="2" eb="3">
      <t>テン</t>
    </rPh>
    <phoneticPr fontId="2"/>
  </si>
  <si>
    <t>第1回観光ガイドブック作成実行委員会</t>
    <rPh sb="0" eb="1">
      <t>ダイ</t>
    </rPh>
    <rPh sb="2" eb="3">
      <t>カイ</t>
    </rPh>
    <rPh sb="3" eb="5">
      <t>カンコウ</t>
    </rPh>
    <rPh sb="11" eb="13">
      <t>サクセイ</t>
    </rPh>
    <rPh sb="13" eb="15">
      <t>ジッコウ</t>
    </rPh>
    <rPh sb="15" eb="18">
      <t>イインカイ</t>
    </rPh>
    <phoneticPr fontId="2"/>
  </si>
  <si>
    <t>第2回観光ガイドブック作成実行委員会</t>
    <rPh sb="0" eb="1">
      <t>ダイ</t>
    </rPh>
    <rPh sb="2" eb="3">
      <t>カイ</t>
    </rPh>
    <rPh sb="3" eb="5">
      <t>カンコウ</t>
    </rPh>
    <rPh sb="11" eb="13">
      <t>サクセイ</t>
    </rPh>
    <rPh sb="13" eb="15">
      <t>ジッコウ</t>
    </rPh>
    <rPh sb="15" eb="18">
      <t>イインカイ</t>
    </rPh>
    <phoneticPr fontId="2"/>
  </si>
  <si>
    <t>第3回観光ガイドブック作成実行委員会</t>
    <rPh sb="0" eb="1">
      <t>ダイ</t>
    </rPh>
    <rPh sb="2" eb="3">
      <t>カイ</t>
    </rPh>
    <rPh sb="3" eb="5">
      <t>カンコウ</t>
    </rPh>
    <rPh sb="11" eb="13">
      <t>サクセイ</t>
    </rPh>
    <rPh sb="13" eb="15">
      <t>ジッコウ</t>
    </rPh>
    <rPh sb="15" eb="18">
      <t>イインカイ</t>
    </rPh>
    <phoneticPr fontId="2"/>
  </si>
  <si>
    <t>第4回観光ガイドブック作成実行委員会</t>
    <rPh sb="0" eb="1">
      <t>ダイ</t>
    </rPh>
    <rPh sb="2" eb="3">
      <t>カイ</t>
    </rPh>
    <rPh sb="3" eb="5">
      <t>カンコウ</t>
    </rPh>
    <rPh sb="11" eb="13">
      <t>サクセイ</t>
    </rPh>
    <rPh sb="13" eb="15">
      <t>ジッコウ</t>
    </rPh>
    <rPh sb="15" eb="18">
      <t>イインカイ</t>
    </rPh>
    <phoneticPr fontId="2"/>
  </si>
  <si>
    <t>観光ガイドブック掲載写真募集</t>
    <rPh sb="0" eb="2">
      <t>カンコウ</t>
    </rPh>
    <rPh sb="8" eb="10">
      <t>ケイサイ</t>
    </rPh>
    <rPh sb="10" eb="12">
      <t>シャシン</t>
    </rPh>
    <rPh sb="12" eb="14">
      <t>ボシュウ</t>
    </rPh>
    <phoneticPr fontId="2"/>
  </si>
  <si>
    <t>第5回観光ガイドブック作成実行委員会</t>
    <rPh sb="0" eb="1">
      <t>ダイ</t>
    </rPh>
    <rPh sb="2" eb="3">
      <t>カイ</t>
    </rPh>
    <rPh sb="3" eb="5">
      <t>カンコウ</t>
    </rPh>
    <rPh sb="11" eb="13">
      <t>サクセイ</t>
    </rPh>
    <rPh sb="13" eb="15">
      <t>ジッコウ</t>
    </rPh>
    <rPh sb="15" eb="18">
      <t>イインカイ</t>
    </rPh>
    <phoneticPr fontId="2"/>
  </si>
  <si>
    <t>第6回観光ガイドブック作成実行委員会</t>
    <rPh sb="0" eb="1">
      <t>ダイ</t>
    </rPh>
    <rPh sb="2" eb="3">
      <t>カイ</t>
    </rPh>
    <rPh sb="3" eb="5">
      <t>カンコウ</t>
    </rPh>
    <rPh sb="11" eb="13">
      <t>サクセイ</t>
    </rPh>
    <rPh sb="13" eb="15">
      <t>ジッコウ</t>
    </rPh>
    <rPh sb="15" eb="18">
      <t>イインカイ</t>
    </rPh>
    <phoneticPr fontId="2"/>
  </si>
  <si>
    <t>第7回観光ガイドブック作成実行委員会</t>
    <rPh sb="0" eb="1">
      <t>ダイ</t>
    </rPh>
    <rPh sb="2" eb="3">
      <t>カイ</t>
    </rPh>
    <rPh sb="3" eb="5">
      <t>カンコウ</t>
    </rPh>
    <rPh sb="11" eb="13">
      <t>サクセイ</t>
    </rPh>
    <rPh sb="13" eb="15">
      <t>ジッコウ</t>
    </rPh>
    <rPh sb="15" eb="18">
      <t>イインカイ</t>
    </rPh>
    <phoneticPr fontId="2"/>
  </si>
  <si>
    <t>第8回観光ガイドブック作成実行委員会</t>
    <rPh sb="0" eb="1">
      <t>ダイ</t>
    </rPh>
    <rPh sb="2" eb="3">
      <t>カイ</t>
    </rPh>
    <rPh sb="3" eb="5">
      <t>カンコウ</t>
    </rPh>
    <rPh sb="11" eb="13">
      <t>サクセイ</t>
    </rPh>
    <rPh sb="13" eb="15">
      <t>ジッコウ</t>
    </rPh>
    <rPh sb="15" eb="18">
      <t>イインカイ</t>
    </rPh>
    <phoneticPr fontId="2"/>
  </si>
  <si>
    <t>観光ガイドブック掲載イラスト依頼</t>
    <rPh sb="0" eb="2">
      <t>カンコウ</t>
    </rPh>
    <rPh sb="8" eb="10">
      <t>ケイサイ</t>
    </rPh>
    <rPh sb="14" eb="16">
      <t>イライ</t>
    </rPh>
    <phoneticPr fontId="2"/>
  </si>
  <si>
    <t>10名</t>
    <rPh sb="2" eb="3">
      <t>メイ</t>
    </rPh>
    <phoneticPr fontId="2"/>
  </si>
  <si>
    <t>6名</t>
    <rPh sb="1" eb="2">
      <t>メイ</t>
    </rPh>
    <phoneticPr fontId="2"/>
  </si>
  <si>
    <t>約350名</t>
    <rPh sb="0" eb="1">
      <t>ヤク</t>
    </rPh>
    <rPh sb="4" eb="5">
      <t>メイ</t>
    </rPh>
    <phoneticPr fontId="2"/>
  </si>
  <si>
    <t>文化講演会（くらしのなかの民話）</t>
    <rPh sb="0" eb="2">
      <t>ブンカ</t>
    </rPh>
    <rPh sb="2" eb="5">
      <t>コウエンカイ</t>
    </rPh>
    <rPh sb="13" eb="15">
      <t>ミンワ</t>
    </rPh>
    <phoneticPr fontId="2"/>
  </si>
  <si>
    <t>観光ガイドブック掲載
文化財等調査表依頼</t>
    <rPh sb="0" eb="2">
      <t>カンコウ</t>
    </rPh>
    <rPh sb="8" eb="10">
      <t>ケイサイ</t>
    </rPh>
    <rPh sb="11" eb="14">
      <t>ブンカザイ</t>
    </rPh>
    <rPh sb="14" eb="15">
      <t>トウ</t>
    </rPh>
    <rPh sb="15" eb="18">
      <t>チョウサヒョウ</t>
    </rPh>
    <rPh sb="18" eb="20">
      <t>イライ</t>
    </rPh>
    <phoneticPr fontId="2"/>
  </si>
  <si>
    <t>25年度予算額</t>
    <rPh sb="2" eb="4">
      <t>ネンド</t>
    </rPh>
    <rPh sb="4" eb="7">
      <t>ヨサンガク</t>
    </rPh>
    <phoneticPr fontId="2"/>
  </si>
  <si>
    <t>25年度決算額</t>
    <rPh sb="2" eb="4">
      <t>ネンド</t>
    </rPh>
    <rPh sb="4" eb="6">
      <t>ケッサン</t>
    </rPh>
    <rPh sb="6" eb="7">
      <t>ガク</t>
    </rPh>
    <phoneticPr fontId="2"/>
  </si>
  <si>
    <t>26年度予算額</t>
    <rPh sb="2" eb="4">
      <t>ネンド</t>
    </rPh>
    <rPh sb="4" eb="6">
      <t>ヨサン</t>
    </rPh>
    <rPh sb="6" eb="7">
      <t>ガク</t>
    </rPh>
    <phoneticPr fontId="2"/>
  </si>
  <si>
    <t>26年度予算額</t>
    <rPh sb="2" eb="4">
      <t>ネンド</t>
    </rPh>
    <rPh sb="4" eb="7">
      <t>ヨサンガク</t>
    </rPh>
    <phoneticPr fontId="2"/>
  </si>
  <si>
    <t>岡山市</t>
    <rPh sb="0" eb="3">
      <t>オカヤマシ</t>
    </rPh>
    <phoneticPr fontId="2"/>
  </si>
  <si>
    <t>区づくり推進事業</t>
    <rPh sb="0" eb="1">
      <t>ク</t>
    </rPh>
    <rPh sb="4" eb="6">
      <t>スイシン</t>
    </rPh>
    <rPh sb="6" eb="8">
      <t>ジギョウ</t>
    </rPh>
    <phoneticPr fontId="2"/>
  </si>
  <si>
    <t>会議資料印刷代等</t>
    <rPh sb="0" eb="2">
      <t>カイギ</t>
    </rPh>
    <rPh sb="2" eb="4">
      <t>シリョウ</t>
    </rPh>
    <rPh sb="4" eb="6">
      <t>インサツ</t>
    </rPh>
    <rPh sb="6" eb="7">
      <t>ダイ</t>
    </rPh>
    <rPh sb="7" eb="8">
      <t>トウ</t>
    </rPh>
    <phoneticPr fontId="2"/>
  </si>
  <si>
    <t>積立金</t>
    <rPh sb="0" eb="2">
      <t>ツミタテ</t>
    </rPh>
    <rPh sb="2" eb="3">
      <t>キン</t>
    </rPh>
    <phoneticPr fontId="2"/>
  </si>
  <si>
    <t>6諸収入</t>
    <rPh sb="1" eb="2">
      <t>ショ</t>
    </rPh>
    <rPh sb="2" eb="4">
      <t>シュウニュウ</t>
    </rPh>
    <phoneticPr fontId="2"/>
  </si>
  <si>
    <t>コンサート
（チェンバロ＆ヴァイオリン）</t>
    <phoneticPr fontId="2"/>
  </si>
  <si>
    <t>7月26日（土）</t>
    <rPh sb="1" eb="2">
      <t>ガツ</t>
    </rPh>
    <rPh sb="4" eb="5">
      <t>ニチ</t>
    </rPh>
    <rPh sb="6" eb="7">
      <t>ド</t>
    </rPh>
    <phoneticPr fontId="2"/>
  </si>
  <si>
    <t>千種桃まつり</t>
    <rPh sb="0" eb="2">
      <t>チグサ</t>
    </rPh>
    <rPh sb="2" eb="3">
      <t>モモ</t>
    </rPh>
    <phoneticPr fontId="2"/>
  </si>
  <si>
    <t>新観光ガイドブックに基づく</t>
    <rPh sb="0" eb="1">
      <t>シン</t>
    </rPh>
    <rPh sb="1" eb="3">
      <t>カンコウ</t>
    </rPh>
    <rPh sb="10" eb="11">
      <t>モト</t>
    </rPh>
    <phoneticPr fontId="2"/>
  </si>
  <si>
    <t>瀬戸町観光ガイドブック掲載写真表彰式</t>
    <rPh sb="0" eb="2">
      <t>セト</t>
    </rPh>
    <rPh sb="2" eb="3">
      <t>チョウ</t>
    </rPh>
    <rPh sb="3" eb="5">
      <t>カンコウ</t>
    </rPh>
    <rPh sb="11" eb="13">
      <t>ケイサイ</t>
    </rPh>
    <rPh sb="13" eb="15">
      <t>シャシン</t>
    </rPh>
    <rPh sb="15" eb="17">
      <t>ヒョウショウ</t>
    </rPh>
    <rPh sb="17" eb="18">
      <t>シキ</t>
    </rPh>
    <phoneticPr fontId="2"/>
  </si>
  <si>
    <t>アユモドキ産卵場視察研修</t>
    <rPh sb="5" eb="7">
      <t>サンラン</t>
    </rPh>
    <rPh sb="7" eb="8">
      <t>バ</t>
    </rPh>
    <rPh sb="8" eb="10">
      <t>シサツ</t>
    </rPh>
    <rPh sb="10" eb="12">
      <t>ケンシュウ</t>
    </rPh>
    <phoneticPr fontId="2"/>
  </si>
  <si>
    <t>唐戸樋門</t>
    <rPh sb="0" eb="2">
      <t>カラト</t>
    </rPh>
    <rPh sb="2" eb="3">
      <t>ヒ</t>
    </rPh>
    <rPh sb="3" eb="4">
      <t>モン</t>
    </rPh>
    <phoneticPr fontId="2"/>
  </si>
  <si>
    <t>観光ガイドブック</t>
    <rPh sb="0" eb="2">
      <t>カンコウ</t>
    </rPh>
    <phoneticPr fontId="2"/>
  </si>
  <si>
    <t>観光ガイドブック作成</t>
    <rPh sb="0" eb="2">
      <t>カンコウ</t>
    </rPh>
    <rPh sb="8" eb="10">
      <t>サクセイ</t>
    </rPh>
    <phoneticPr fontId="2"/>
  </si>
  <si>
    <t>観光ガイドブック作成積立金</t>
    <rPh sb="0" eb="2">
      <t>カンコウ</t>
    </rPh>
    <rPh sb="8" eb="10">
      <t>サクセイ</t>
    </rPh>
    <rPh sb="10" eb="12">
      <t>ツミタテ</t>
    </rPh>
    <rPh sb="12" eb="13">
      <t>キン</t>
    </rPh>
    <phoneticPr fontId="2"/>
  </si>
  <si>
    <t>臨時理事会</t>
    <rPh sb="0" eb="2">
      <t>リンジ</t>
    </rPh>
    <rPh sb="2" eb="5">
      <t>リジカイ</t>
    </rPh>
    <phoneticPr fontId="2"/>
  </si>
  <si>
    <t>12月頃</t>
    <rPh sb="2" eb="3">
      <t>ガツ</t>
    </rPh>
    <rPh sb="3" eb="4">
      <t>コロ</t>
    </rPh>
    <phoneticPr fontId="2"/>
  </si>
  <si>
    <t>松本記代子</t>
    <rPh sb="0" eb="2">
      <t>マツモト</t>
    </rPh>
    <rPh sb="2" eb="3">
      <t>キ</t>
    </rPh>
    <phoneticPr fontId="2"/>
  </si>
  <si>
    <t>謎の石積みコース</t>
    <rPh sb="0" eb="1">
      <t>ナゾ</t>
    </rPh>
    <rPh sb="2" eb="3">
      <t>イシ</t>
    </rPh>
    <rPh sb="3" eb="4">
      <t>ツ</t>
    </rPh>
    <phoneticPr fontId="2"/>
  </si>
  <si>
    <t>三谷もみじフェスタ</t>
    <rPh sb="0" eb="2">
      <t>ミタニ</t>
    </rPh>
    <phoneticPr fontId="2"/>
  </si>
  <si>
    <t>岡山市観光コンベンション</t>
    <rPh sb="0" eb="2">
      <t>オカヤマ</t>
    </rPh>
    <rPh sb="2" eb="3">
      <t>シ</t>
    </rPh>
    <rPh sb="3" eb="5">
      <t>カンコウ</t>
    </rPh>
    <phoneticPr fontId="2"/>
  </si>
  <si>
    <t>シャトルバス、謝礼、材料費等</t>
    <rPh sb="7" eb="9">
      <t>シャレイ</t>
    </rPh>
    <rPh sb="10" eb="13">
      <t>ザイリョウヒ</t>
    </rPh>
    <rPh sb="13" eb="14">
      <t>トウ</t>
    </rPh>
    <phoneticPr fontId="2"/>
  </si>
  <si>
    <t>瀬戸町観光文化協会会長賞</t>
    <rPh sb="0" eb="2">
      <t>セト</t>
    </rPh>
    <rPh sb="2" eb="3">
      <t>チョウ</t>
    </rPh>
    <rPh sb="3" eb="5">
      <t>カンコウ</t>
    </rPh>
    <rPh sb="5" eb="7">
      <t>ブンカ</t>
    </rPh>
    <rPh sb="7" eb="9">
      <t>キョウカイ</t>
    </rPh>
    <rPh sb="9" eb="11">
      <t>カイチョウ</t>
    </rPh>
    <rPh sb="11" eb="12">
      <t>ショウ</t>
    </rPh>
    <phoneticPr fontId="2"/>
  </si>
  <si>
    <t>優秀賞</t>
    <rPh sb="0" eb="3">
      <t>ユウシュウショウ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</si>
  <si>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</si>
  <si>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瀬戸金融協会会長</t>
    <rPh sb="0" eb="2">
      <t>セト</t>
    </rPh>
    <rPh sb="2" eb="4">
      <t>キンユウ</t>
    </rPh>
    <rPh sb="4" eb="6">
      <t>キョウカイ</t>
    </rPh>
    <rPh sb="6" eb="8">
      <t>カイチョウ</t>
    </rPh>
    <phoneticPr fontId="2"/>
  </si>
  <si>
    <t>岡山文化観光検定1級認定者</t>
    <rPh sb="0" eb="2">
      <t>オカヤマ</t>
    </rPh>
    <rPh sb="2" eb="4">
      <t>ブンカ</t>
    </rPh>
    <rPh sb="4" eb="6">
      <t>カンコウ</t>
    </rPh>
    <rPh sb="6" eb="8">
      <t>ケンテイ</t>
    </rPh>
    <rPh sb="9" eb="10">
      <t>キュウ</t>
    </rPh>
    <rPh sb="10" eb="13">
      <t>ニンテイシャ</t>
    </rPh>
    <phoneticPr fontId="2"/>
  </si>
  <si>
    <t>※理　事</t>
    <rPh sb="1" eb="2">
      <t>リ</t>
    </rPh>
    <rPh sb="3" eb="4">
      <t>コト</t>
    </rPh>
    <phoneticPr fontId="2"/>
  </si>
  <si>
    <t>※新役員</t>
    <rPh sb="1" eb="2">
      <t>シン</t>
    </rPh>
    <rPh sb="2" eb="4">
      <t>ヤクイン</t>
    </rPh>
    <phoneticPr fontId="2"/>
  </si>
  <si>
    <t>所　　　　　属</t>
    <rPh sb="0" eb="1">
      <t>ショ</t>
    </rPh>
    <rPh sb="6" eb="7">
      <t>ゾク</t>
    </rPh>
    <phoneticPr fontId="2"/>
  </si>
  <si>
    <t>備　　　　考</t>
    <rPh sb="0" eb="1">
      <t>ビ</t>
    </rPh>
    <rPh sb="5" eb="6">
      <t>コウ</t>
    </rPh>
    <phoneticPr fontId="2"/>
  </si>
  <si>
    <t>役員任期（H26.4.1～H27.3.31)</t>
    <rPh sb="0" eb="2">
      <t>ヤクイン</t>
    </rPh>
    <rPh sb="2" eb="4">
      <t>ニンキ</t>
    </rPh>
    <phoneticPr fontId="2"/>
  </si>
  <si>
    <t>平成25年度瀬戸町観光文化協会事業報告</t>
    <rPh sb="0" eb="2">
      <t>ヘイセイ</t>
    </rPh>
    <rPh sb="4" eb="6">
      <t>ネンド</t>
    </rPh>
    <rPh sb="6" eb="8">
      <t>セト</t>
    </rPh>
    <rPh sb="8" eb="9">
      <t>チョウ</t>
    </rPh>
    <rPh sb="9" eb="11">
      <t>カンコウ</t>
    </rPh>
    <rPh sb="11" eb="13">
      <t>ブンカ</t>
    </rPh>
    <rPh sb="13" eb="15">
      <t>キョウカイ</t>
    </rPh>
    <rPh sb="15" eb="17">
      <t>ジギョウ</t>
    </rPh>
    <rPh sb="17" eb="19">
      <t>ホウコク</t>
    </rPh>
    <phoneticPr fontId="2"/>
  </si>
  <si>
    <t>9月20日（土）</t>
    <rPh sb="1" eb="2">
      <t>ガツ</t>
    </rPh>
    <rPh sb="4" eb="5">
      <t>ニチ</t>
    </rPh>
    <rPh sb="6" eb="7">
      <t>ド</t>
    </rPh>
    <phoneticPr fontId="2"/>
  </si>
  <si>
    <t>11月1日（金）</t>
    <rPh sb="2" eb="3">
      <t>ガツ</t>
    </rPh>
    <rPh sb="4" eb="5">
      <t>ニチ</t>
    </rPh>
    <rPh sb="6" eb="7">
      <t>キン</t>
    </rPh>
    <phoneticPr fontId="2"/>
  </si>
  <si>
    <t>1口5,000円×41口</t>
    <rPh sb="1" eb="2">
      <t>クチ</t>
    </rPh>
    <rPh sb="7" eb="8">
      <t>エン</t>
    </rPh>
    <rPh sb="11" eb="12">
      <t>クチ</t>
    </rPh>
    <phoneticPr fontId="2"/>
  </si>
  <si>
    <t>瀬戸町観光ガイドブック掲載
写真表彰式</t>
    <rPh sb="0" eb="2">
      <t>セト</t>
    </rPh>
    <rPh sb="2" eb="3">
      <t>チョウ</t>
    </rPh>
    <rPh sb="3" eb="5">
      <t>カンコウ</t>
    </rPh>
    <rPh sb="11" eb="13">
      <t>ケイサイ</t>
    </rPh>
    <rPh sb="14" eb="16">
      <t>シャシン</t>
    </rPh>
    <rPh sb="16" eb="18">
      <t>ヒョウショウ</t>
    </rPh>
    <rPh sb="18" eb="19">
      <t>シキ</t>
    </rPh>
    <phoneticPr fontId="2"/>
  </si>
  <si>
    <t>藤原　繁司</t>
    <rPh sb="0" eb="2">
      <t>フジワラ</t>
    </rPh>
    <rPh sb="3" eb="4">
      <t>ハン</t>
    </rPh>
    <rPh sb="4" eb="5">
      <t>ツカサ</t>
    </rPh>
    <phoneticPr fontId="2"/>
  </si>
  <si>
    <t>※理　事
（事務局長）</t>
    <rPh sb="1" eb="2">
      <t>リ</t>
    </rPh>
    <rPh sb="3" eb="4">
      <t>コト</t>
    </rPh>
    <rPh sb="6" eb="8">
      <t>ジム</t>
    </rPh>
    <rPh sb="8" eb="10">
      <t>キョクチョウ</t>
    </rPh>
    <phoneticPr fontId="2"/>
  </si>
  <si>
    <t>キリンビール（株）岡山工場長</t>
    <rPh sb="7" eb="8">
      <t>カブ</t>
    </rPh>
    <rPh sb="9" eb="11">
      <t>オカヤマ</t>
    </rPh>
    <rPh sb="11" eb="13">
      <t>コウジョウ</t>
    </rPh>
    <rPh sb="13" eb="14">
      <t>チョウ</t>
    </rPh>
    <phoneticPr fontId="2"/>
  </si>
  <si>
    <t>理  事</t>
    <rPh sb="0" eb="1">
      <t>リ</t>
    </rPh>
    <rPh sb="3" eb="4">
      <t>コト</t>
    </rPh>
    <phoneticPr fontId="2"/>
  </si>
  <si>
    <t>日下　吉藏　氏</t>
    <rPh sb="0" eb="2">
      <t>クサカ</t>
    </rPh>
    <rPh sb="3" eb="4">
      <t>キチ</t>
    </rPh>
    <rPh sb="4" eb="5">
      <t>オサム</t>
    </rPh>
    <rPh sb="6" eb="7">
      <t>シ</t>
    </rPh>
    <phoneticPr fontId="2"/>
  </si>
  <si>
    <t>小西　啓二　氏</t>
    <rPh sb="0" eb="2">
      <t>コニシ</t>
    </rPh>
    <rPh sb="3" eb="5">
      <t>ケイジ</t>
    </rPh>
    <rPh sb="6" eb="7">
      <t>シ</t>
    </rPh>
    <phoneticPr fontId="2"/>
  </si>
  <si>
    <t>（1）平成25年度事業報告並びに平成25年度決算報告について</t>
    <rPh sb="3" eb="5">
      <t>ヘイセイ</t>
    </rPh>
    <rPh sb="7" eb="9">
      <t>ネンド</t>
    </rPh>
    <rPh sb="9" eb="11">
      <t>ジギョウ</t>
    </rPh>
    <rPh sb="11" eb="13">
      <t>ホウコク</t>
    </rPh>
    <rPh sb="13" eb="14">
      <t>ナラ</t>
    </rPh>
    <rPh sb="16" eb="18">
      <t>ヘイセイ</t>
    </rPh>
    <rPh sb="20" eb="22">
      <t>ネンド</t>
    </rPh>
    <rPh sb="22" eb="24">
      <t>ケッサン</t>
    </rPh>
    <rPh sb="24" eb="26">
      <t>ホウコク</t>
    </rPh>
    <phoneticPr fontId="2"/>
  </si>
  <si>
    <t>（2）瀬戸町観光文化協会規約改正（案）について</t>
    <rPh sb="3" eb="5">
      <t>セト</t>
    </rPh>
    <rPh sb="5" eb="6">
      <t>チョウ</t>
    </rPh>
    <rPh sb="6" eb="8">
      <t>カンコウ</t>
    </rPh>
    <rPh sb="8" eb="10">
      <t>ブンカ</t>
    </rPh>
    <rPh sb="10" eb="12">
      <t>キョウカイ</t>
    </rPh>
    <rPh sb="12" eb="14">
      <t>キヤク</t>
    </rPh>
    <rPh sb="14" eb="16">
      <t>カイセイ</t>
    </rPh>
    <rPh sb="17" eb="18">
      <t>アン</t>
    </rPh>
    <phoneticPr fontId="2"/>
  </si>
  <si>
    <t>（3）役員改選（案）について</t>
    <rPh sb="3" eb="5">
      <t>ヤクイン</t>
    </rPh>
    <rPh sb="5" eb="7">
      <t>カイセン</t>
    </rPh>
    <rPh sb="8" eb="9">
      <t>アン</t>
    </rPh>
    <phoneticPr fontId="2"/>
  </si>
  <si>
    <t>（4）平成26年度事業計画（案）並びに平成26年度予算（案）について</t>
    <rPh sb="3" eb="5">
      <t>ヘイセイ</t>
    </rPh>
    <rPh sb="7" eb="9">
      <t>ネンド</t>
    </rPh>
    <rPh sb="9" eb="11">
      <t>ジギョウ</t>
    </rPh>
    <rPh sb="11" eb="13">
      <t>ケイカク</t>
    </rPh>
    <rPh sb="14" eb="15">
      <t>アン</t>
    </rPh>
    <rPh sb="16" eb="17">
      <t>ナラ</t>
    </rPh>
    <rPh sb="19" eb="21">
      <t>ヘイセイ</t>
    </rPh>
    <rPh sb="23" eb="25">
      <t>ネンド</t>
    </rPh>
    <rPh sb="25" eb="27">
      <t>ヨサン</t>
    </rPh>
    <rPh sb="28" eb="29">
      <t>アン</t>
    </rPh>
    <phoneticPr fontId="2"/>
  </si>
  <si>
    <t>【主催事業】</t>
    <rPh sb="1" eb="3">
      <t>シュサイ</t>
    </rPh>
    <rPh sb="3" eb="5">
      <t>ジギョウ</t>
    </rPh>
    <phoneticPr fontId="2"/>
  </si>
  <si>
    <t>H25.11月30日（土）
～H26.1月31日（金）</t>
    <rPh sb="6" eb="7">
      <t>ガツ</t>
    </rPh>
    <rPh sb="9" eb="10">
      <t>ニチ</t>
    </rPh>
    <rPh sb="11" eb="12">
      <t>ド</t>
    </rPh>
    <rPh sb="20" eb="21">
      <t>ガツ</t>
    </rPh>
    <rPh sb="23" eb="24">
      <t>ニチ</t>
    </rPh>
    <rPh sb="25" eb="26">
      <t>キン</t>
    </rPh>
    <phoneticPr fontId="2"/>
  </si>
  <si>
    <t>3月22日（土）</t>
    <rPh sb="1" eb="2">
      <t>ガツ</t>
    </rPh>
    <rPh sb="4" eb="5">
      <t>ニチ</t>
    </rPh>
    <rPh sb="6" eb="7">
      <t>ド</t>
    </rPh>
    <phoneticPr fontId="2"/>
  </si>
  <si>
    <t>瀬戸町観光文化検定合格者発表及び通知</t>
    <rPh sb="0" eb="2">
      <t>セト</t>
    </rPh>
    <rPh sb="2" eb="3">
      <t>チョウ</t>
    </rPh>
    <rPh sb="3" eb="5">
      <t>カンコウ</t>
    </rPh>
    <rPh sb="5" eb="7">
      <t>ブンカ</t>
    </rPh>
    <rPh sb="7" eb="9">
      <t>ケンテイ</t>
    </rPh>
    <rPh sb="9" eb="12">
      <t>ゴウカクシャ</t>
    </rPh>
    <rPh sb="12" eb="14">
      <t>ハッピョウ</t>
    </rPh>
    <rPh sb="14" eb="15">
      <t>オヨ</t>
    </rPh>
    <rPh sb="16" eb="18">
      <t>ツウチ</t>
    </rPh>
    <phoneticPr fontId="2"/>
  </si>
  <si>
    <t>事務局</t>
    <rPh sb="0" eb="3">
      <t>ジムキョク</t>
    </rPh>
    <phoneticPr fontId="2"/>
  </si>
  <si>
    <t>37名</t>
    <rPh sb="2" eb="3">
      <t>メイ</t>
    </rPh>
    <phoneticPr fontId="2"/>
  </si>
  <si>
    <t>35名</t>
    <rPh sb="2" eb="3">
      <t>メイ</t>
    </rPh>
    <phoneticPr fontId="2"/>
  </si>
  <si>
    <t>【後援事業】</t>
    <rPh sb="1" eb="3">
      <t>コウエン</t>
    </rPh>
    <rPh sb="3" eb="5">
      <t>ジギョウ</t>
    </rPh>
    <phoneticPr fontId="2"/>
  </si>
  <si>
    <t>【共催事業】</t>
    <rPh sb="1" eb="3">
      <t>キョウサイ</t>
    </rPh>
    <rPh sb="3" eb="5">
      <t>ジギョウ</t>
    </rPh>
    <phoneticPr fontId="2"/>
  </si>
  <si>
    <t>H26年</t>
    <rPh sb="3" eb="4">
      <t>ネン</t>
    </rPh>
    <phoneticPr fontId="2"/>
  </si>
  <si>
    <t>【協賛事業】</t>
    <rPh sb="1" eb="3">
      <t>キョウサン</t>
    </rPh>
    <rPh sb="3" eb="5">
      <t>ジギョウ</t>
    </rPh>
    <phoneticPr fontId="2"/>
  </si>
  <si>
    <t>太伯振興梅まつり打ち合せ会</t>
    <rPh sb="0" eb="1">
      <t>フト</t>
    </rPh>
    <rPh sb="1" eb="2">
      <t>ハク</t>
    </rPh>
    <rPh sb="2" eb="4">
      <t>シンコウ</t>
    </rPh>
    <rPh sb="4" eb="5">
      <t>ウメ</t>
    </rPh>
    <rPh sb="8" eb="9">
      <t>ウ</t>
    </rPh>
    <rPh sb="10" eb="11">
      <t>アワ</t>
    </rPh>
    <rPh sb="12" eb="13">
      <t>カイ</t>
    </rPh>
    <phoneticPr fontId="2"/>
  </si>
  <si>
    <t>万富わいわい広場</t>
    <rPh sb="0" eb="1">
      <t>マン</t>
    </rPh>
    <rPh sb="1" eb="2">
      <t>トミ</t>
    </rPh>
    <rPh sb="6" eb="8">
      <t>ヒロバ</t>
    </rPh>
    <phoneticPr fontId="2"/>
  </si>
  <si>
    <t>学園都市：生徒と住民のふれあい祭</t>
    <rPh sb="0" eb="2">
      <t>ガクエン</t>
    </rPh>
    <rPh sb="2" eb="4">
      <t>トシ</t>
    </rPh>
    <rPh sb="5" eb="7">
      <t>セイト</t>
    </rPh>
    <rPh sb="8" eb="10">
      <t>ジュウミン</t>
    </rPh>
    <rPh sb="15" eb="16">
      <t>マツ</t>
    </rPh>
    <phoneticPr fontId="2"/>
  </si>
  <si>
    <t>太伯振興梅まつり</t>
    <rPh sb="0" eb="1">
      <t>フト</t>
    </rPh>
    <rPh sb="1" eb="2">
      <t>ハク</t>
    </rPh>
    <rPh sb="2" eb="4">
      <t>シンコウ</t>
    </rPh>
    <rPh sb="4" eb="5">
      <t>ウメ</t>
    </rPh>
    <phoneticPr fontId="2"/>
  </si>
  <si>
    <t>本会のPR</t>
    <rPh sb="0" eb="2">
      <t>ホンカイ</t>
    </rPh>
    <phoneticPr fontId="2"/>
  </si>
  <si>
    <r>
      <t>新春文化講演会</t>
    </r>
    <r>
      <rPr>
        <sz val="10"/>
        <color theme="1"/>
        <rFont val="ＭＳ Ｐゴシック"/>
        <family val="3"/>
        <charset val="128"/>
        <scheme val="minor"/>
      </rPr>
      <t>（論語　人生のエッセンス）</t>
    </r>
    <rPh sb="0" eb="2">
      <t>シンシュン</t>
    </rPh>
    <rPh sb="2" eb="4">
      <t>ブンカ</t>
    </rPh>
    <rPh sb="4" eb="7">
      <t>コウエンカイ</t>
    </rPh>
    <rPh sb="8" eb="10">
      <t>ロンゴ</t>
    </rPh>
    <rPh sb="11" eb="13">
      <t>ジンセイ</t>
    </rPh>
    <phoneticPr fontId="2"/>
  </si>
  <si>
    <t>記録写真</t>
    <rPh sb="0" eb="2">
      <t>キロク</t>
    </rPh>
    <rPh sb="2" eb="4">
      <t>シャシン</t>
    </rPh>
    <phoneticPr fontId="2"/>
  </si>
  <si>
    <t>第2回ウォーキング</t>
    <rPh sb="0" eb="1">
      <t>ダイ</t>
    </rPh>
    <rPh sb="2" eb="3">
      <t>カイ</t>
    </rPh>
    <phoneticPr fontId="2"/>
  </si>
  <si>
    <t>謝礼、賞品</t>
    <rPh sb="0" eb="2">
      <t>シャレイ</t>
    </rPh>
    <rPh sb="3" eb="5">
      <t>ショウヒン</t>
    </rPh>
    <phoneticPr fontId="2"/>
  </si>
  <si>
    <t>國友道一氏200名</t>
    <rPh sb="0" eb="1">
      <t>クニ</t>
    </rPh>
    <rPh sb="1" eb="2">
      <t>トモ</t>
    </rPh>
    <rPh sb="2" eb="3">
      <t>ミチ</t>
    </rPh>
    <rPh sb="3" eb="4">
      <t>１</t>
    </rPh>
    <rPh sb="4" eb="5">
      <t>シ</t>
    </rPh>
    <rPh sb="8" eb="9">
      <t>メイ</t>
    </rPh>
    <phoneticPr fontId="2"/>
  </si>
  <si>
    <t>伊永会長、室副会長</t>
    <rPh sb="0" eb="2">
      <t>イナガ</t>
    </rPh>
    <rPh sb="2" eb="4">
      <t>カイチョウ</t>
    </rPh>
    <rPh sb="5" eb="6">
      <t>ムロ</t>
    </rPh>
    <rPh sb="6" eb="9">
      <t>フクカイチョウ</t>
    </rPh>
    <phoneticPr fontId="2"/>
  </si>
  <si>
    <t>H25.6月1日（土）～
H25.12月20日（金）</t>
    <rPh sb="5" eb="6">
      <t>ガツ</t>
    </rPh>
    <rPh sb="7" eb="8">
      <t>ニチ</t>
    </rPh>
    <rPh sb="9" eb="10">
      <t>ド</t>
    </rPh>
    <rPh sb="19" eb="20">
      <t>ガツ</t>
    </rPh>
    <rPh sb="22" eb="23">
      <t>ニチ</t>
    </rPh>
    <rPh sb="24" eb="25">
      <t>キン</t>
    </rPh>
    <phoneticPr fontId="2"/>
  </si>
  <si>
    <t>自然観察会①</t>
    <rPh sb="0" eb="2">
      <t>シゼン</t>
    </rPh>
    <rPh sb="2" eb="4">
      <t>カンサツ</t>
    </rPh>
    <rPh sb="4" eb="5">
      <t>カイ</t>
    </rPh>
    <phoneticPr fontId="2"/>
  </si>
  <si>
    <t>自然観察会②</t>
    <rPh sb="0" eb="2">
      <t>シゼン</t>
    </rPh>
    <rPh sb="2" eb="4">
      <t>カンサツ</t>
    </rPh>
    <rPh sb="4" eb="5">
      <t>カイ</t>
    </rPh>
    <phoneticPr fontId="2"/>
  </si>
  <si>
    <t>岡山市立瀬戸公民館主催講座
瀬戸町生きもの探偵団</t>
    <rPh sb="0" eb="4">
      <t>オカヤマシリツ</t>
    </rPh>
    <rPh sb="4" eb="6">
      <t>セト</t>
    </rPh>
    <rPh sb="6" eb="9">
      <t>コウミンカン</t>
    </rPh>
    <rPh sb="9" eb="11">
      <t>シュサイ</t>
    </rPh>
    <rPh sb="11" eb="13">
      <t>コウザ</t>
    </rPh>
    <rPh sb="14" eb="16">
      <t>セト</t>
    </rPh>
    <rPh sb="16" eb="17">
      <t>チョウ</t>
    </rPh>
    <rPh sb="17" eb="18">
      <t>イ</t>
    </rPh>
    <rPh sb="21" eb="24">
      <t>タンテイダン</t>
    </rPh>
    <phoneticPr fontId="2"/>
  </si>
  <si>
    <t>岡山市教育委員会</t>
    <rPh sb="0" eb="3">
      <t>オカヤマシ</t>
    </rPh>
    <rPh sb="3" eb="5">
      <t>キョウイク</t>
    </rPh>
    <rPh sb="5" eb="8">
      <t>イインカイ</t>
    </rPh>
    <phoneticPr fontId="2"/>
  </si>
  <si>
    <t>千種・江西学区連合町内会、瀬戸町の文化財を語る会</t>
    <rPh sb="0" eb="2">
      <t>チグサ</t>
    </rPh>
    <rPh sb="3" eb="4">
      <t>エ</t>
    </rPh>
    <rPh sb="4" eb="5">
      <t>ニシ</t>
    </rPh>
    <rPh sb="5" eb="7">
      <t>ガック</t>
    </rPh>
    <rPh sb="7" eb="9">
      <t>レンゴウ</t>
    </rPh>
    <rPh sb="9" eb="11">
      <t>チョウナイ</t>
    </rPh>
    <rPh sb="11" eb="12">
      <t>カイ</t>
    </rPh>
    <rPh sb="13" eb="15">
      <t>セト</t>
    </rPh>
    <rPh sb="15" eb="16">
      <t>チョウ</t>
    </rPh>
    <rPh sb="17" eb="20">
      <t>ブンカザイ</t>
    </rPh>
    <rPh sb="21" eb="22">
      <t>カタ</t>
    </rPh>
    <rPh sb="23" eb="24">
      <t>カイ</t>
    </rPh>
    <phoneticPr fontId="2"/>
  </si>
  <si>
    <t>東区で開催される祭り</t>
    <rPh sb="0" eb="2">
      <t>ヒガシク</t>
    </rPh>
    <rPh sb="3" eb="5">
      <t>カイサイ</t>
    </rPh>
    <rPh sb="8" eb="9">
      <t>マツ</t>
    </rPh>
    <phoneticPr fontId="2"/>
  </si>
  <si>
    <t>未定</t>
    <rPh sb="0" eb="2">
      <t>ミテイ</t>
    </rPh>
    <phoneticPr fontId="2"/>
  </si>
  <si>
    <t>宗堂桜観光ボランティアガイド</t>
    <rPh sb="0" eb="1">
      <t>ソウ</t>
    </rPh>
    <rPh sb="1" eb="2">
      <t>ドウ</t>
    </rPh>
    <rPh sb="2" eb="3">
      <t>サクラ</t>
    </rPh>
    <rPh sb="3" eb="5">
      <t>カンコウ</t>
    </rPh>
    <phoneticPr fontId="2"/>
  </si>
  <si>
    <t>三谷公園観光ボランティアガイド</t>
    <rPh sb="0" eb="2">
      <t>ミタニ</t>
    </rPh>
    <rPh sb="2" eb="4">
      <t>コウエン</t>
    </rPh>
    <rPh sb="4" eb="6">
      <t>カンコウ</t>
    </rPh>
    <phoneticPr fontId="2"/>
  </si>
  <si>
    <t>6月15日（日）</t>
    <rPh sb="1" eb="2">
      <t>ガツ</t>
    </rPh>
    <rPh sb="4" eb="5">
      <t>ニチ</t>
    </rPh>
    <rPh sb="6" eb="7">
      <t>ニチ</t>
    </rPh>
    <phoneticPr fontId="2"/>
  </si>
  <si>
    <t>千種学区連合町内会主催</t>
    <rPh sb="0" eb="2">
      <t>チグサ</t>
    </rPh>
    <rPh sb="2" eb="4">
      <t>ガック</t>
    </rPh>
    <rPh sb="4" eb="6">
      <t>レンゴウ</t>
    </rPh>
    <rPh sb="6" eb="8">
      <t>チョウナイ</t>
    </rPh>
    <rPh sb="8" eb="9">
      <t>カイ</t>
    </rPh>
    <rPh sb="9" eb="11">
      <t>シュサイ</t>
    </rPh>
    <phoneticPr fontId="2"/>
  </si>
  <si>
    <t>江西学区連合町内会主催</t>
    <rPh sb="0" eb="2">
      <t>エニシ</t>
    </rPh>
    <rPh sb="2" eb="4">
      <t>ガック</t>
    </rPh>
    <rPh sb="4" eb="6">
      <t>レンゴウ</t>
    </rPh>
    <rPh sb="6" eb="8">
      <t>チョウナイ</t>
    </rPh>
    <rPh sb="8" eb="9">
      <t>カイ</t>
    </rPh>
    <rPh sb="9" eb="11">
      <t>シュサイ</t>
    </rPh>
    <phoneticPr fontId="2"/>
  </si>
  <si>
    <t>キリンビール岡山工場主催</t>
    <rPh sb="6" eb="8">
      <t>オカヤマ</t>
    </rPh>
    <rPh sb="8" eb="10">
      <t>コウジョウ</t>
    </rPh>
    <rPh sb="10" eb="12">
      <t>シュサイ</t>
    </rPh>
    <phoneticPr fontId="2"/>
  </si>
  <si>
    <t>吉井川のアユモドキを守る検討委員会</t>
    <rPh sb="0" eb="2">
      <t>ヨシイ</t>
    </rPh>
    <rPh sb="2" eb="3">
      <t>カワ</t>
    </rPh>
    <rPh sb="10" eb="11">
      <t>マモ</t>
    </rPh>
    <rPh sb="12" eb="14">
      <t>ケントウ</t>
    </rPh>
    <rPh sb="14" eb="17">
      <t>イインカイ</t>
    </rPh>
    <phoneticPr fontId="2"/>
  </si>
  <si>
    <t>研修会等</t>
    <rPh sb="0" eb="3">
      <t>ケンシュウカイ</t>
    </rPh>
    <rPh sb="3" eb="4">
      <t>トウ</t>
    </rPh>
    <phoneticPr fontId="2"/>
  </si>
  <si>
    <t>2月頃</t>
    <rPh sb="1" eb="2">
      <t>ガツ</t>
    </rPh>
    <rPh sb="2" eb="3">
      <t>コロ</t>
    </rPh>
    <phoneticPr fontId="2"/>
  </si>
  <si>
    <t>H27</t>
    <phoneticPr fontId="2"/>
  </si>
  <si>
    <t>バス代等</t>
    <rPh sb="2" eb="3">
      <t>ダイ</t>
    </rPh>
    <rPh sb="3" eb="4">
      <t>トウ</t>
    </rPh>
    <phoneticPr fontId="2"/>
  </si>
  <si>
    <t>講師謝礼等（2回分）</t>
    <rPh sb="0" eb="2">
      <t>コウシ</t>
    </rPh>
    <rPh sb="2" eb="4">
      <t>シャレイ</t>
    </rPh>
    <rPh sb="4" eb="5">
      <t>トウ</t>
    </rPh>
    <rPh sb="7" eb="9">
      <t>カイブン</t>
    </rPh>
    <phoneticPr fontId="2"/>
  </si>
  <si>
    <t>材料費、保険等（2回分）</t>
    <rPh sb="0" eb="3">
      <t>ザイリョウヒ</t>
    </rPh>
    <rPh sb="4" eb="6">
      <t>ホケン</t>
    </rPh>
    <rPh sb="6" eb="7">
      <t>トウ</t>
    </rPh>
    <rPh sb="9" eb="11">
      <t>カイブン</t>
    </rPh>
    <phoneticPr fontId="2"/>
  </si>
  <si>
    <t>藤原　丈士</t>
    <rPh sb="0" eb="2">
      <t>フジワラ</t>
    </rPh>
    <rPh sb="3" eb="4">
      <t>ジョウ</t>
    </rPh>
    <rPh sb="4" eb="5">
      <t>シ</t>
    </rPh>
    <phoneticPr fontId="2"/>
  </si>
  <si>
    <t>瀬戸町観光文化協会</t>
    <rPh sb="0" eb="2">
      <t>セト</t>
    </rPh>
    <rPh sb="2" eb="3">
      <t>チョウ</t>
    </rPh>
    <rPh sb="3" eb="5">
      <t>カンコウ</t>
    </rPh>
    <rPh sb="5" eb="7">
      <t>ブンカ</t>
    </rPh>
    <rPh sb="7" eb="9">
      <t>キョウカイ</t>
    </rPh>
    <phoneticPr fontId="2"/>
  </si>
  <si>
    <t>監事</t>
    <rPh sb="0" eb="2">
      <t>カンジ</t>
    </rPh>
    <phoneticPr fontId="2"/>
  </si>
  <si>
    <t>平成２５年度　会計監査報告書</t>
    <rPh sb="0" eb="2">
      <t>ヘイセイ</t>
    </rPh>
    <rPh sb="4" eb="6">
      <t>ネンド</t>
    </rPh>
    <rPh sb="7" eb="9">
      <t>カイケイ</t>
    </rPh>
    <rPh sb="9" eb="11">
      <t>カンサ</t>
    </rPh>
    <rPh sb="11" eb="14">
      <t>ホウコクショ</t>
    </rPh>
    <phoneticPr fontId="2"/>
  </si>
  <si>
    <t>　平成２５年度瀬戸町観光文化協会の会計監査にあたり、収入支出に伴う関係書類及び関係帳簿・関係証票等を慎重に審査した結果、いずれも適正な内容であることを認めます。</t>
    <rPh sb="1" eb="3">
      <t>ヘイセイ</t>
    </rPh>
    <rPh sb="5" eb="7">
      <t>ネンド</t>
    </rPh>
    <rPh sb="7" eb="9">
      <t>セト</t>
    </rPh>
    <rPh sb="9" eb="10">
      <t>チョウ</t>
    </rPh>
    <rPh sb="10" eb="12">
      <t>カンコウ</t>
    </rPh>
    <rPh sb="12" eb="14">
      <t>ブンカ</t>
    </rPh>
    <rPh sb="14" eb="16">
      <t>キョウカイ</t>
    </rPh>
    <rPh sb="17" eb="19">
      <t>カイケイ</t>
    </rPh>
    <rPh sb="19" eb="21">
      <t>カンサ</t>
    </rPh>
    <rPh sb="26" eb="28">
      <t>シュウニュウ</t>
    </rPh>
    <rPh sb="28" eb="30">
      <t>シシュツ</t>
    </rPh>
    <rPh sb="31" eb="32">
      <t>トモナ</t>
    </rPh>
    <rPh sb="33" eb="35">
      <t>カンケイ</t>
    </rPh>
    <rPh sb="35" eb="37">
      <t>ショルイ</t>
    </rPh>
    <rPh sb="37" eb="38">
      <t>オヨ</t>
    </rPh>
    <rPh sb="39" eb="41">
      <t>カンケイ</t>
    </rPh>
    <rPh sb="41" eb="43">
      <t>チョウボ</t>
    </rPh>
    <rPh sb="44" eb="46">
      <t>カンケイ</t>
    </rPh>
    <rPh sb="46" eb="48">
      <t>ショウヒョウ</t>
    </rPh>
    <rPh sb="48" eb="49">
      <t>トウ</t>
    </rPh>
    <rPh sb="50" eb="52">
      <t>シンチョウ</t>
    </rPh>
    <rPh sb="53" eb="55">
      <t>シンサ</t>
    </rPh>
    <rPh sb="57" eb="59">
      <t>ケッカ</t>
    </rPh>
    <rPh sb="64" eb="66">
      <t>テキセイ</t>
    </rPh>
    <rPh sb="67" eb="69">
      <t>ナイヨウ</t>
    </rPh>
    <rPh sb="75" eb="76">
      <t>ミト</t>
    </rPh>
    <phoneticPr fontId="2"/>
  </si>
  <si>
    <t>　会長　伊永　高明　様</t>
    <rPh sb="1" eb="3">
      <t>カイチョウ</t>
    </rPh>
    <rPh sb="4" eb="9">
      <t>コレナガ</t>
    </rPh>
    <rPh sb="10" eb="11">
      <t>サマ</t>
    </rPh>
    <phoneticPr fontId="2"/>
  </si>
  <si>
    <t>H25.11月30日（土）～
H26.1月20日（月）</t>
    <rPh sb="6" eb="7">
      <t>ガツ</t>
    </rPh>
    <rPh sb="9" eb="10">
      <t>ニチ</t>
    </rPh>
    <rPh sb="11" eb="12">
      <t>ド</t>
    </rPh>
    <rPh sb="20" eb="21">
      <t>ガツ</t>
    </rPh>
    <rPh sb="23" eb="24">
      <t>ニチ</t>
    </rPh>
    <rPh sb="25" eb="26">
      <t>ゲツ</t>
    </rPh>
    <phoneticPr fontId="2"/>
  </si>
  <si>
    <t>11/16～11/23</t>
    <phoneticPr fontId="2"/>
  </si>
  <si>
    <t>ウォーキング①</t>
    <phoneticPr fontId="2"/>
  </si>
  <si>
    <t>ウォーキング②</t>
    <phoneticPr fontId="2"/>
  </si>
  <si>
    <t>キリンミニフェスティバル</t>
    <phoneticPr fontId="2"/>
  </si>
  <si>
    <t>全世帯、各公共機関等</t>
    <rPh sb="0" eb="1">
      <t>ゼン</t>
    </rPh>
    <rPh sb="1" eb="3">
      <t>セタイ</t>
    </rPh>
    <rPh sb="4" eb="5">
      <t>カク</t>
    </rPh>
    <rPh sb="5" eb="7">
      <t>コウキョウ</t>
    </rPh>
    <rPh sb="7" eb="9">
      <t>キカン</t>
    </rPh>
    <rPh sb="9" eb="10">
      <t>トウ</t>
    </rPh>
    <phoneticPr fontId="2"/>
  </si>
  <si>
    <t>パンフルート、語り部、クイズ、特産物販売等</t>
    <rPh sb="7" eb="8">
      <t>カタ</t>
    </rPh>
    <rPh sb="9" eb="10">
      <t>ベ</t>
    </rPh>
    <rPh sb="15" eb="18">
      <t>トクサンブツ</t>
    </rPh>
    <rPh sb="18" eb="20">
      <t>ハンバイ</t>
    </rPh>
    <rPh sb="20" eb="21">
      <t>トウ</t>
    </rPh>
    <phoneticPr fontId="2"/>
  </si>
  <si>
    <t>区づくり推進事業
奉納太鼓、キッズダンス、販売等</t>
    <rPh sb="0" eb="1">
      <t>ク</t>
    </rPh>
    <rPh sb="4" eb="6">
      <t>スイシン</t>
    </rPh>
    <rPh sb="6" eb="8">
      <t>ジギョウ</t>
    </rPh>
    <rPh sb="9" eb="11">
      <t>ホウノウ</t>
    </rPh>
    <rPh sb="11" eb="13">
      <t>タイコ</t>
    </rPh>
    <rPh sb="21" eb="23">
      <t>ハンバイ</t>
    </rPh>
    <rPh sb="23" eb="24">
      <t>トウ</t>
    </rPh>
    <phoneticPr fontId="2"/>
  </si>
  <si>
    <t>平成25年度瀬戸町観光文化協会決算</t>
    <rPh sb="0" eb="2">
      <t>ヘイセイ</t>
    </rPh>
    <rPh sb="4" eb="6">
      <t>ネンド</t>
    </rPh>
    <rPh sb="6" eb="8">
      <t>セト</t>
    </rPh>
    <rPh sb="8" eb="9">
      <t>チョウ</t>
    </rPh>
    <rPh sb="9" eb="11">
      <t>カンコウ</t>
    </rPh>
    <rPh sb="11" eb="13">
      <t>ブンカ</t>
    </rPh>
    <rPh sb="13" eb="15">
      <t>キョウカイ</t>
    </rPh>
    <rPh sb="15" eb="17">
      <t>ケッサン</t>
    </rPh>
    <phoneticPr fontId="2"/>
  </si>
  <si>
    <t>受験料36人×500円</t>
    <rPh sb="0" eb="3">
      <t>ジュケンリョウ</t>
    </rPh>
    <rPh sb="5" eb="6">
      <t>ニン</t>
    </rPh>
    <rPh sb="10" eb="11">
      <t>エン</t>
    </rPh>
    <phoneticPr fontId="2"/>
  </si>
  <si>
    <t>1口1,000円×92人、2,000円×2人</t>
    <rPh sb="1" eb="2">
      <t>クチ</t>
    </rPh>
    <rPh sb="7" eb="8">
      <t>エン</t>
    </rPh>
    <rPh sb="11" eb="12">
      <t>ニン</t>
    </rPh>
    <rPh sb="18" eb="19">
      <t>エン</t>
    </rPh>
    <rPh sb="21" eb="22">
      <t>ニン</t>
    </rPh>
    <phoneticPr fontId="2"/>
  </si>
  <si>
    <t>万富わいわい広場補助等</t>
    <rPh sb="0" eb="1">
      <t>マン</t>
    </rPh>
    <rPh sb="1" eb="2">
      <t>トミ</t>
    </rPh>
    <rPh sb="6" eb="8">
      <t>ヒロバ</t>
    </rPh>
    <rPh sb="8" eb="10">
      <t>ホジョ</t>
    </rPh>
    <rPh sb="10" eb="11">
      <t>トウ</t>
    </rPh>
    <phoneticPr fontId="2"/>
  </si>
  <si>
    <t>5予備費</t>
    <rPh sb="1" eb="4">
      <t>ヨビヒ</t>
    </rPh>
    <phoneticPr fontId="2"/>
  </si>
  <si>
    <t>864,590円　－　678,737円　＝185,853円</t>
    <rPh sb="7" eb="8">
      <t>エン</t>
    </rPh>
    <rPh sb="18" eb="19">
      <t>エン</t>
    </rPh>
    <rPh sb="28" eb="29">
      <t>エン</t>
    </rPh>
    <phoneticPr fontId="2"/>
  </si>
  <si>
    <t>P1～P4</t>
    <phoneticPr fontId="2"/>
  </si>
  <si>
    <t>P5～P6</t>
    <phoneticPr fontId="2"/>
  </si>
  <si>
    <t>P7</t>
    <phoneticPr fontId="2"/>
  </si>
  <si>
    <t>P8～P9</t>
    <phoneticPr fontId="2"/>
  </si>
  <si>
    <t>4名</t>
    <rPh sb="1" eb="2">
      <t>メイ</t>
    </rPh>
    <phoneticPr fontId="2"/>
  </si>
  <si>
    <t>8月～9月頃</t>
    <rPh sb="1" eb="2">
      <t>ガツ</t>
    </rPh>
    <rPh sb="4" eb="5">
      <t>ガツ</t>
    </rPh>
    <rPh sb="5" eb="6">
      <t>コロ</t>
    </rPh>
    <phoneticPr fontId="2"/>
  </si>
  <si>
    <t>※理　事
(HP担当）</t>
    <rPh sb="1" eb="2">
      <t>リ</t>
    </rPh>
    <rPh sb="3" eb="4">
      <t>コト</t>
    </rPh>
    <rPh sb="8" eb="10">
      <t>タントウ</t>
    </rPh>
    <phoneticPr fontId="2"/>
  </si>
  <si>
    <t>前瀬戸町観光文化協会会長</t>
    <rPh sb="0" eb="1">
      <t>ゼン</t>
    </rPh>
    <rPh sb="1" eb="3">
      <t>セト</t>
    </rPh>
    <rPh sb="3" eb="4">
      <t>チョウ</t>
    </rPh>
    <rPh sb="4" eb="6">
      <t>カンコウ</t>
    </rPh>
    <rPh sb="6" eb="8">
      <t>ブンカ</t>
    </rPh>
    <rPh sb="8" eb="10">
      <t>キョウカイ</t>
    </rPh>
    <rPh sb="10" eb="12">
      <t>カイチョウ</t>
    </rPh>
    <phoneticPr fontId="2"/>
  </si>
  <si>
    <t>茶道　有楽流師範</t>
    <phoneticPr fontId="2"/>
  </si>
  <si>
    <t>走る愛郷家</t>
    <rPh sb="0" eb="1">
      <t>ハシ</t>
    </rPh>
    <rPh sb="2" eb="3">
      <t>アイ</t>
    </rPh>
    <rPh sb="3" eb="4">
      <t>キョウ</t>
    </rPh>
    <rPh sb="4" eb="5">
      <t>イエ</t>
    </rPh>
    <phoneticPr fontId="2"/>
  </si>
  <si>
    <t>万富公民館運営委員会委員長</t>
    <rPh sb="0" eb="2">
      <t>マントミ</t>
    </rPh>
    <rPh sb="2" eb="5">
      <t>コウミンカン</t>
    </rPh>
    <rPh sb="5" eb="7">
      <t>ウンエイ</t>
    </rPh>
    <rPh sb="7" eb="10">
      <t>イインカイ</t>
    </rPh>
    <rPh sb="10" eb="13">
      <t>イインチョウ</t>
    </rPh>
    <phoneticPr fontId="2"/>
  </si>
  <si>
    <t>4/13～4/22</t>
    <phoneticPr fontId="2"/>
  </si>
  <si>
    <r>
      <rPr>
        <sz val="9"/>
        <color theme="1"/>
        <rFont val="ＭＳ ゴシック"/>
        <family val="3"/>
        <charset val="128"/>
      </rPr>
      <t>箏＆フルートアンサンブル</t>
    </r>
    <r>
      <rPr>
        <sz val="8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”愛夢”代表</t>
    </r>
    <rPh sb="0" eb="1">
      <t>コト</t>
    </rPh>
    <rPh sb="14" eb="15">
      <t>アイ</t>
    </rPh>
    <rPh sb="15" eb="16">
      <t>ユメ</t>
    </rPh>
    <rPh sb="17" eb="19">
      <t>ダイヒョウ</t>
    </rPh>
    <phoneticPr fontId="2"/>
  </si>
  <si>
    <t>岡山市　江西学区主任児童委員</t>
    <rPh sb="0" eb="2">
      <t>オカヤマ</t>
    </rPh>
    <rPh sb="2" eb="3">
      <t>シ</t>
    </rPh>
    <rPh sb="4" eb="5">
      <t>エ</t>
    </rPh>
    <rPh sb="5" eb="6">
      <t>ニシ</t>
    </rPh>
    <rPh sb="6" eb="8">
      <t>ガック</t>
    </rPh>
    <rPh sb="8" eb="10">
      <t>シュニン</t>
    </rPh>
    <rPh sb="10" eb="12">
      <t>ジドウ</t>
    </rPh>
    <rPh sb="12" eb="14">
      <t>イイン</t>
    </rPh>
    <phoneticPr fontId="2"/>
  </si>
  <si>
    <t>平成26年度瀬戸町観光文化協会事業計画書</t>
    <rPh sb="0" eb="2">
      <t>ヘイセイ</t>
    </rPh>
    <rPh sb="4" eb="6">
      <t>ネンド</t>
    </rPh>
    <rPh sb="6" eb="8">
      <t>セト</t>
    </rPh>
    <rPh sb="8" eb="9">
      <t>チョウ</t>
    </rPh>
    <rPh sb="9" eb="11">
      <t>カンコウ</t>
    </rPh>
    <rPh sb="11" eb="13">
      <t>ブンカ</t>
    </rPh>
    <rPh sb="13" eb="15">
      <t>キョウカイ</t>
    </rPh>
    <rPh sb="15" eb="17">
      <t>ジギョウ</t>
    </rPh>
    <rPh sb="17" eb="19">
      <t>ケイカク</t>
    </rPh>
    <rPh sb="19" eb="20">
      <t>ショ</t>
    </rPh>
    <phoneticPr fontId="2"/>
  </si>
  <si>
    <t>7月13日（日）</t>
    <rPh sb="1" eb="2">
      <t>ガツ</t>
    </rPh>
    <rPh sb="4" eb="5">
      <t>ニチ</t>
    </rPh>
    <rPh sb="6" eb="7">
      <t>ニチ</t>
    </rPh>
    <phoneticPr fontId="2"/>
  </si>
  <si>
    <t>平成26年度瀬戸町観光文化協会役員名簿</t>
    <rPh sb="0" eb="2">
      <t>ヘイセイ</t>
    </rPh>
    <rPh sb="4" eb="6">
      <t>ネンド</t>
    </rPh>
    <rPh sb="6" eb="8">
      <t>セト</t>
    </rPh>
    <rPh sb="8" eb="9">
      <t>チョウ</t>
    </rPh>
    <rPh sb="9" eb="11">
      <t>カンコウ</t>
    </rPh>
    <rPh sb="11" eb="13">
      <t>ブンカ</t>
    </rPh>
    <rPh sb="13" eb="15">
      <t>キョウカイ</t>
    </rPh>
    <rPh sb="15" eb="17">
      <t>ヤクイン</t>
    </rPh>
    <rPh sb="17" eb="19">
      <t>メイボ</t>
    </rPh>
    <phoneticPr fontId="2"/>
  </si>
  <si>
    <t>平成26年度瀬戸町観光文化協会予算</t>
    <rPh sb="0" eb="2">
      <t>ヘイセイ</t>
    </rPh>
    <rPh sb="4" eb="6">
      <t>ネンド</t>
    </rPh>
    <rPh sb="6" eb="8">
      <t>セト</t>
    </rPh>
    <rPh sb="8" eb="9">
      <t>チョウ</t>
    </rPh>
    <rPh sb="9" eb="11">
      <t>カンコウ</t>
    </rPh>
    <rPh sb="11" eb="13">
      <t>ブンカ</t>
    </rPh>
    <rPh sb="13" eb="15">
      <t>キョウカイ</t>
    </rPh>
    <rPh sb="15" eb="17">
      <t>ヨサン</t>
    </rPh>
    <phoneticPr fontId="2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</si>
</sst>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38" fontId="10" fillId="0" borderId="3" xfId="1" applyFont="1" applyBorder="1">
      <alignment vertical="center"/>
    </xf>
    <xf numFmtId="0" fontId="10" fillId="0" borderId="3" xfId="0" applyFont="1" applyBorder="1">
      <alignment vertical="center"/>
    </xf>
    <xf numFmtId="38" fontId="10" fillId="0" borderId="5" xfId="1" applyFont="1" applyBorder="1">
      <alignment vertical="center"/>
    </xf>
    <xf numFmtId="0" fontId="10" fillId="0" borderId="5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38" fontId="10" fillId="0" borderId="9" xfId="1" applyFont="1" applyBorder="1">
      <alignment vertical="center"/>
    </xf>
    <xf numFmtId="0" fontId="10" fillId="0" borderId="9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38" fontId="10" fillId="0" borderId="14" xfId="1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38" fontId="10" fillId="0" borderId="17" xfId="1" applyFont="1" applyBorder="1">
      <alignment vertical="center"/>
    </xf>
    <xf numFmtId="0" fontId="10" fillId="0" borderId="17" xfId="0" applyFont="1" applyBorder="1">
      <alignment vertical="center"/>
    </xf>
    <xf numFmtId="0" fontId="10" fillId="0" borderId="30" xfId="0" applyFont="1" applyBorder="1">
      <alignment vertical="center"/>
    </xf>
    <xf numFmtId="0" fontId="10" fillId="0" borderId="31" xfId="0" applyFont="1" applyBorder="1">
      <alignment vertical="center"/>
    </xf>
    <xf numFmtId="38" fontId="10" fillId="0" borderId="8" xfId="1" applyFont="1" applyBorder="1">
      <alignment vertical="center"/>
    </xf>
    <xf numFmtId="0" fontId="10" fillId="0" borderId="8" xfId="0" applyFont="1" applyBorder="1">
      <alignment vertical="center"/>
    </xf>
    <xf numFmtId="38" fontId="10" fillId="0" borderId="4" xfId="1" applyFont="1" applyBorder="1">
      <alignment vertical="center"/>
    </xf>
    <xf numFmtId="0" fontId="10" fillId="0" borderId="4" xfId="0" applyFont="1" applyBorder="1">
      <alignment vertical="center"/>
    </xf>
    <xf numFmtId="38" fontId="10" fillId="0" borderId="0" xfId="1" applyFo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vertical="center" shrinkToFit="1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38" fontId="10" fillId="0" borderId="25" xfId="1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28" xfId="0" applyFont="1" applyBorder="1" applyAlignment="1">
      <alignment vertical="center" shrinkToFit="1"/>
    </xf>
    <xf numFmtId="38" fontId="10" fillId="0" borderId="29" xfId="1" applyFont="1" applyBorder="1">
      <alignment vertical="center"/>
    </xf>
    <xf numFmtId="0" fontId="10" fillId="0" borderId="29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56" fontId="0" fillId="0" borderId="19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19" xfId="0" applyFill="1" applyBorder="1">
      <alignment vertical="center"/>
    </xf>
    <xf numFmtId="0" fontId="0" fillId="0" borderId="32" xfId="0" applyBorder="1">
      <alignment vertical="center"/>
    </xf>
    <xf numFmtId="56" fontId="0" fillId="0" borderId="19" xfId="0" applyNumberFormat="1" applyFill="1" applyBorder="1">
      <alignment vertical="center"/>
    </xf>
    <xf numFmtId="0" fontId="0" fillId="0" borderId="1" xfId="0" applyBorder="1" applyAlignment="1">
      <alignment vertical="center" shrinkToFit="1"/>
    </xf>
    <xf numFmtId="0" fontId="13" fillId="0" borderId="19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3" fillId="0" borderId="1" xfId="0" applyFont="1" applyFill="1" applyBorder="1">
      <alignment vertical="center"/>
    </xf>
    <xf numFmtId="0" fontId="0" fillId="0" borderId="1" xfId="0" applyBorder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38" fontId="10" fillId="0" borderId="33" xfId="1" applyFont="1" applyBorder="1">
      <alignment vertical="center"/>
    </xf>
    <xf numFmtId="0" fontId="10" fillId="0" borderId="33" xfId="0" applyFont="1" applyBorder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38" fontId="10" fillId="0" borderId="5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0" fontId="10" fillId="0" borderId="28" xfId="0" applyFont="1" applyBorder="1">
      <alignment vertical="center"/>
    </xf>
    <xf numFmtId="0" fontId="10" fillId="0" borderId="36" xfId="0" applyFont="1" applyBorder="1">
      <alignment vertical="center"/>
    </xf>
    <xf numFmtId="0" fontId="17" fillId="0" borderId="0" xfId="0" applyFont="1">
      <alignment vertical="center"/>
    </xf>
    <xf numFmtId="0" fontId="17" fillId="0" borderId="2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>
      <alignment vertical="center"/>
    </xf>
    <xf numFmtId="58" fontId="17" fillId="0" borderId="0" xfId="0" applyNumberFormat="1" applyFont="1">
      <alignment vertical="center"/>
    </xf>
    <xf numFmtId="0" fontId="17" fillId="0" borderId="20" xfId="0" applyFont="1" applyBorder="1">
      <alignment vertical="center"/>
    </xf>
    <xf numFmtId="0" fontId="10" fillId="0" borderId="9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18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I24" sqref="I24"/>
    </sheetView>
  </sheetViews>
  <sheetFormatPr defaultRowHeight="22.5" customHeight="1"/>
  <cols>
    <col min="1" max="1" width="4.375" style="2" customWidth="1"/>
    <col min="2" max="2" width="5.125" customWidth="1"/>
  </cols>
  <sheetData>
    <row r="1" spans="1:9" ht="22.5" customHeight="1">
      <c r="A1" s="9"/>
      <c r="B1" s="5"/>
      <c r="C1" s="5"/>
      <c r="D1" s="5"/>
      <c r="E1" s="5"/>
      <c r="F1" s="5"/>
      <c r="G1" s="5"/>
      <c r="H1" s="5"/>
      <c r="I1" s="5"/>
    </row>
    <row r="2" spans="1:9" ht="22.5" customHeight="1">
      <c r="A2" s="134" t="s">
        <v>95</v>
      </c>
      <c r="B2" s="134"/>
      <c r="C2" s="134"/>
      <c r="D2" s="134"/>
      <c r="E2" s="134"/>
      <c r="F2" s="134"/>
      <c r="G2" s="134"/>
      <c r="H2" s="134"/>
      <c r="I2" s="134"/>
    </row>
    <row r="3" spans="1:9" ht="22.5" customHeight="1">
      <c r="A3" s="9"/>
      <c r="B3" s="5"/>
      <c r="C3" s="5"/>
      <c r="D3" s="5"/>
      <c r="E3" s="5"/>
      <c r="F3" s="5"/>
      <c r="G3" s="5"/>
      <c r="H3" s="5"/>
      <c r="I3" s="5"/>
    </row>
    <row r="4" spans="1:9" ht="22.5" customHeight="1">
      <c r="A4" s="9"/>
      <c r="B4" s="5"/>
      <c r="C4" s="5"/>
      <c r="D4" s="5"/>
      <c r="E4" s="5" t="s">
        <v>121</v>
      </c>
      <c r="G4" s="5"/>
      <c r="H4" s="5"/>
      <c r="I4" s="5"/>
    </row>
    <row r="5" spans="1:9" ht="22.5" customHeight="1">
      <c r="A5" s="9"/>
      <c r="B5" s="5"/>
      <c r="C5" s="5"/>
      <c r="D5" s="5"/>
      <c r="E5" s="5" t="s">
        <v>122</v>
      </c>
      <c r="G5" s="5"/>
      <c r="H5" s="5"/>
      <c r="I5" s="5"/>
    </row>
    <row r="6" spans="1:9" ht="22.5" customHeight="1">
      <c r="A6" s="9"/>
      <c r="B6" s="5"/>
      <c r="C6" s="5"/>
      <c r="D6" s="5"/>
      <c r="E6" s="5"/>
      <c r="F6" s="5"/>
      <c r="G6" s="5"/>
      <c r="H6" s="5"/>
      <c r="I6" s="5"/>
    </row>
    <row r="7" spans="1:9" ht="22.5" customHeight="1">
      <c r="A7" s="10">
        <v>1</v>
      </c>
      <c r="B7" s="6" t="s">
        <v>24</v>
      </c>
      <c r="C7" s="6"/>
      <c r="D7" s="6"/>
      <c r="E7" s="6"/>
      <c r="F7" s="6"/>
      <c r="G7" s="6"/>
      <c r="H7" s="6"/>
      <c r="I7" s="6"/>
    </row>
    <row r="8" spans="1:9" ht="22.5" customHeight="1">
      <c r="A8" s="10"/>
      <c r="B8" s="6"/>
      <c r="C8" s="6"/>
      <c r="D8" s="6"/>
      <c r="E8" s="6"/>
      <c r="F8" s="6"/>
      <c r="G8" s="6"/>
      <c r="H8" s="6"/>
      <c r="I8" s="6"/>
    </row>
    <row r="9" spans="1:9" ht="22.5" customHeight="1">
      <c r="A9" s="10">
        <v>2</v>
      </c>
      <c r="B9" s="6" t="s">
        <v>25</v>
      </c>
      <c r="C9" s="6"/>
      <c r="D9" s="6"/>
      <c r="E9" s="6"/>
      <c r="F9" s="6"/>
      <c r="G9" s="6"/>
      <c r="H9" s="6"/>
      <c r="I9" s="6"/>
    </row>
    <row r="10" spans="1:9" ht="22.5" customHeight="1">
      <c r="A10" s="10"/>
      <c r="B10" s="6"/>
      <c r="C10" s="6"/>
      <c r="D10" s="6"/>
      <c r="E10" s="6"/>
      <c r="F10" s="6"/>
      <c r="G10" s="6"/>
      <c r="H10" s="6"/>
      <c r="I10" s="6"/>
    </row>
    <row r="11" spans="1:9" ht="22.5" customHeight="1">
      <c r="A11" s="10">
        <v>3</v>
      </c>
      <c r="B11" s="6" t="s">
        <v>327</v>
      </c>
      <c r="C11" s="6"/>
      <c r="D11" s="6"/>
      <c r="E11" s="6"/>
      <c r="F11" s="6"/>
      <c r="G11" s="6"/>
      <c r="H11" s="6"/>
      <c r="I11" s="6"/>
    </row>
    <row r="12" spans="1:9" ht="22.5" customHeight="1">
      <c r="A12" s="10"/>
      <c r="B12" s="6"/>
      <c r="C12" s="6" t="s">
        <v>340</v>
      </c>
      <c r="D12" s="6"/>
      <c r="E12" s="6"/>
      <c r="F12" s="6"/>
      <c r="G12" s="6" t="s">
        <v>359</v>
      </c>
      <c r="H12" s="6"/>
      <c r="I12" s="6"/>
    </row>
    <row r="13" spans="1:9" ht="22.5" customHeight="1">
      <c r="A13" s="10"/>
      <c r="B13" s="6"/>
      <c r="C13" s="6" t="s">
        <v>341</v>
      </c>
      <c r="D13" s="6"/>
      <c r="E13" s="6"/>
      <c r="F13" s="6"/>
      <c r="G13" s="6" t="s">
        <v>360</v>
      </c>
      <c r="H13" s="6"/>
      <c r="I13" s="6"/>
    </row>
    <row r="14" spans="1:9" ht="22.5" customHeight="1">
      <c r="A14" s="10"/>
      <c r="B14" s="6"/>
      <c r="C14" s="6"/>
      <c r="D14" s="6"/>
      <c r="E14" s="6"/>
      <c r="F14" s="6"/>
      <c r="G14" s="6"/>
      <c r="H14" s="6"/>
      <c r="I14" s="6"/>
    </row>
    <row r="15" spans="1:9" ht="22.5" customHeight="1">
      <c r="A15" s="10">
        <v>4</v>
      </c>
      <c r="B15" s="6" t="s">
        <v>26</v>
      </c>
      <c r="C15" s="6"/>
      <c r="D15" s="6"/>
      <c r="E15" s="6"/>
      <c r="F15" s="6"/>
      <c r="G15" s="6"/>
      <c r="H15" s="6"/>
      <c r="I15" s="6"/>
    </row>
    <row r="16" spans="1:9" ht="22.5" customHeight="1">
      <c r="A16" s="10"/>
      <c r="B16" s="6"/>
      <c r="C16" s="6"/>
      <c r="D16" s="6"/>
      <c r="E16" s="6"/>
      <c r="F16" s="6"/>
      <c r="G16" s="6"/>
      <c r="H16" s="6"/>
      <c r="I16" s="6"/>
    </row>
    <row r="17" spans="1:9" ht="22.5" customHeight="1">
      <c r="A17" s="10"/>
      <c r="B17" s="6" t="s">
        <v>361</v>
      </c>
      <c r="C17" s="6"/>
      <c r="D17" s="6"/>
      <c r="E17" s="6"/>
      <c r="F17" s="6"/>
      <c r="G17" s="6"/>
      <c r="H17" s="6"/>
      <c r="I17" s="6" t="s">
        <v>428</v>
      </c>
    </row>
    <row r="18" spans="1:9" ht="22.5" customHeight="1">
      <c r="A18" s="10"/>
      <c r="B18" s="6"/>
      <c r="C18" s="6"/>
      <c r="D18" s="6"/>
      <c r="E18" s="6"/>
      <c r="F18" s="6"/>
      <c r="G18" s="6"/>
      <c r="H18" s="6"/>
      <c r="I18" s="6"/>
    </row>
    <row r="19" spans="1:9" ht="22.5" customHeight="1">
      <c r="A19" s="10"/>
      <c r="B19" s="6" t="s">
        <v>362</v>
      </c>
      <c r="C19" s="6"/>
      <c r="D19" s="6"/>
      <c r="E19" s="6"/>
      <c r="F19" s="6"/>
      <c r="G19" s="6"/>
      <c r="H19" s="6"/>
      <c r="I19" s="6" t="s">
        <v>429</v>
      </c>
    </row>
    <row r="20" spans="1:9" ht="22.5" customHeight="1">
      <c r="A20" s="10"/>
      <c r="B20" s="6"/>
      <c r="C20" s="6"/>
      <c r="D20" s="6"/>
      <c r="E20" s="6"/>
      <c r="F20" s="6"/>
      <c r="G20" s="6"/>
      <c r="H20" s="6"/>
      <c r="I20" s="6"/>
    </row>
    <row r="21" spans="1:9" ht="22.5" customHeight="1">
      <c r="A21" s="10"/>
      <c r="B21" s="6" t="s">
        <v>363</v>
      </c>
      <c r="C21" s="6"/>
      <c r="D21" s="6"/>
      <c r="E21" s="6"/>
      <c r="F21" s="6"/>
      <c r="G21" s="6"/>
      <c r="H21" s="6"/>
      <c r="I21" s="6" t="s">
        <v>430</v>
      </c>
    </row>
    <row r="22" spans="1:9" ht="22.5" customHeight="1">
      <c r="A22" s="10"/>
      <c r="B22" s="6"/>
      <c r="C22" s="6"/>
      <c r="D22" s="6"/>
      <c r="E22" s="6"/>
      <c r="F22" s="6"/>
      <c r="G22" s="6"/>
      <c r="H22" s="6"/>
      <c r="I22" s="6"/>
    </row>
    <row r="23" spans="1:9" ht="22.5" customHeight="1">
      <c r="A23" s="10"/>
      <c r="B23" s="6" t="s">
        <v>364</v>
      </c>
      <c r="C23" s="6"/>
      <c r="D23" s="6"/>
      <c r="E23" s="6"/>
      <c r="F23" s="6"/>
      <c r="G23" s="6"/>
      <c r="H23" s="6"/>
      <c r="I23" s="6" t="s">
        <v>431</v>
      </c>
    </row>
    <row r="24" spans="1:9" ht="22.5" customHeight="1">
      <c r="A24" s="10"/>
      <c r="B24" s="6"/>
      <c r="C24" s="6"/>
      <c r="D24" s="6"/>
      <c r="E24" s="6"/>
      <c r="F24" s="6"/>
      <c r="G24" s="6"/>
      <c r="H24" s="6"/>
      <c r="I24" s="6"/>
    </row>
    <row r="25" spans="1:9" ht="22.5" customHeight="1">
      <c r="A25" s="10"/>
      <c r="B25" s="6" t="s">
        <v>72</v>
      </c>
      <c r="C25" s="6"/>
      <c r="D25" s="6"/>
      <c r="E25" s="6"/>
      <c r="F25" s="6"/>
      <c r="G25" s="6"/>
      <c r="H25" s="6"/>
      <c r="I25" s="6"/>
    </row>
    <row r="26" spans="1:9" ht="22.5" customHeight="1">
      <c r="A26" s="10"/>
      <c r="B26" s="6"/>
      <c r="C26" s="6"/>
      <c r="D26" s="6"/>
      <c r="E26" s="6"/>
      <c r="F26" s="6"/>
      <c r="G26" s="6"/>
      <c r="H26" s="6"/>
      <c r="I26" s="6"/>
    </row>
    <row r="27" spans="1:9" ht="22.5" customHeight="1">
      <c r="A27" s="10">
        <v>5</v>
      </c>
      <c r="B27" s="6" t="s">
        <v>73</v>
      </c>
      <c r="C27" s="6"/>
      <c r="D27" s="6"/>
      <c r="E27" s="6"/>
      <c r="F27" s="6"/>
      <c r="G27" s="6"/>
      <c r="H27" s="6"/>
      <c r="I27" s="6"/>
    </row>
    <row r="28" spans="1:9" ht="22.5" customHeight="1">
      <c r="A28" s="10"/>
      <c r="B28" s="6"/>
      <c r="C28" s="6"/>
      <c r="D28" s="6"/>
      <c r="E28" s="6"/>
      <c r="F28" s="6"/>
      <c r="G28" s="6"/>
      <c r="H28" s="6"/>
      <c r="I28" s="6"/>
    </row>
    <row r="29" spans="1:9" ht="22.5" customHeight="1">
      <c r="A29" s="10">
        <v>6</v>
      </c>
      <c r="B29" s="6" t="s">
        <v>74</v>
      </c>
      <c r="C29" s="6"/>
      <c r="D29" s="6"/>
      <c r="E29" s="6"/>
      <c r="F29" s="6"/>
      <c r="G29" s="6"/>
      <c r="H29" s="6"/>
      <c r="I29" s="6"/>
    </row>
    <row r="30" spans="1:9" ht="22.5" customHeight="1">
      <c r="A30" s="11"/>
      <c r="B30" s="4"/>
      <c r="C30" s="4"/>
      <c r="D30" s="4"/>
      <c r="E30" s="4"/>
      <c r="F30" s="4"/>
      <c r="G30" s="4"/>
      <c r="H30" s="4"/>
      <c r="I30" s="4"/>
    </row>
    <row r="31" spans="1:9" ht="22.5" customHeight="1">
      <c r="A31" s="11"/>
      <c r="B31" s="4"/>
      <c r="C31" s="4"/>
      <c r="D31" s="4"/>
      <c r="E31" s="4"/>
      <c r="F31" s="4"/>
      <c r="G31" s="4"/>
      <c r="H31" s="4"/>
      <c r="I31" s="4"/>
    </row>
  </sheetData>
  <mergeCells count="1">
    <mergeCell ref="A2:I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>
      <selection activeCell="F65" sqref="F65"/>
    </sheetView>
  </sheetViews>
  <sheetFormatPr defaultRowHeight="19.5" customHeight="1"/>
  <cols>
    <col min="1" max="1" width="4.5" style="2" customWidth="1"/>
    <col min="2" max="2" width="6.5" customWidth="1"/>
    <col min="3" max="3" width="15.875" customWidth="1"/>
    <col min="4" max="4" width="33.875" customWidth="1"/>
    <col min="5" max="5" width="20.125" customWidth="1"/>
    <col min="6" max="6" width="14.75" style="2" customWidth="1"/>
  </cols>
  <sheetData>
    <row r="1" spans="1:6" ht="19.5" customHeight="1">
      <c r="A1" s="137" t="s">
        <v>350</v>
      </c>
      <c r="B1" s="137"/>
      <c r="C1" s="137"/>
      <c r="D1" s="137"/>
      <c r="E1" s="137"/>
      <c r="F1" s="137"/>
    </row>
    <row r="2" spans="1:6" ht="18" customHeight="1">
      <c r="A2" s="135" t="s">
        <v>365</v>
      </c>
      <c r="B2" s="135"/>
      <c r="C2" s="135"/>
    </row>
    <row r="3" spans="1:6" ht="19.5" customHeight="1">
      <c r="A3" s="58" t="s">
        <v>27</v>
      </c>
      <c r="B3" s="136" t="s">
        <v>28</v>
      </c>
      <c r="C3" s="136"/>
      <c r="D3" s="59" t="s">
        <v>30</v>
      </c>
      <c r="E3" s="59" t="s">
        <v>124</v>
      </c>
      <c r="F3" s="58" t="s">
        <v>29</v>
      </c>
    </row>
    <row r="4" spans="1:6" ht="19.5" customHeight="1">
      <c r="A4" s="58">
        <v>1</v>
      </c>
      <c r="B4" s="76" t="s">
        <v>77</v>
      </c>
      <c r="C4" s="73" t="s">
        <v>123</v>
      </c>
      <c r="D4" s="3" t="s">
        <v>128</v>
      </c>
      <c r="E4" s="3" t="s">
        <v>125</v>
      </c>
      <c r="F4" s="58"/>
    </row>
    <row r="5" spans="1:6" ht="19.5" customHeight="1">
      <c r="A5" s="59">
        <v>2</v>
      </c>
      <c r="B5" s="76"/>
      <c r="C5" s="73" t="s">
        <v>123</v>
      </c>
      <c r="D5" s="3" t="s">
        <v>276</v>
      </c>
      <c r="E5" s="3" t="s">
        <v>295</v>
      </c>
      <c r="F5" s="59"/>
    </row>
    <row r="6" spans="1:6" ht="19.5" customHeight="1">
      <c r="A6" s="99">
        <v>3</v>
      </c>
      <c r="B6" s="76"/>
      <c r="C6" s="73" t="s">
        <v>126</v>
      </c>
      <c r="D6" s="3" t="s">
        <v>127</v>
      </c>
      <c r="E6" s="3" t="s">
        <v>231</v>
      </c>
      <c r="F6" s="59" t="s">
        <v>309</v>
      </c>
    </row>
    <row r="7" spans="1:6" ht="19.5" customHeight="1">
      <c r="A7" s="99">
        <v>4</v>
      </c>
      <c r="B7" s="76"/>
      <c r="C7" s="73" t="s">
        <v>126</v>
      </c>
      <c r="D7" s="3" t="s">
        <v>205</v>
      </c>
      <c r="E7" s="3" t="s">
        <v>231</v>
      </c>
      <c r="F7" s="58" t="s">
        <v>208</v>
      </c>
    </row>
    <row r="8" spans="1:6" ht="19.5" customHeight="1">
      <c r="A8" s="99">
        <v>5</v>
      </c>
      <c r="B8" s="76"/>
      <c r="C8" s="73" t="s">
        <v>206</v>
      </c>
      <c r="D8" s="3" t="s">
        <v>205</v>
      </c>
      <c r="E8" s="3" t="s">
        <v>231</v>
      </c>
      <c r="F8" s="58" t="s">
        <v>209</v>
      </c>
    </row>
    <row r="9" spans="1:6" ht="19.5" customHeight="1">
      <c r="A9" s="99">
        <v>6</v>
      </c>
      <c r="B9" s="76"/>
      <c r="C9" s="73" t="s">
        <v>207</v>
      </c>
      <c r="D9" s="3" t="s">
        <v>205</v>
      </c>
      <c r="E9" s="3" t="s">
        <v>231</v>
      </c>
      <c r="F9" s="58" t="s">
        <v>210</v>
      </c>
    </row>
    <row r="10" spans="1:6" ht="19.5" customHeight="1">
      <c r="A10" s="99">
        <v>7</v>
      </c>
      <c r="B10" s="76"/>
      <c r="C10" s="73" t="s">
        <v>211</v>
      </c>
      <c r="D10" s="3" t="s">
        <v>205</v>
      </c>
      <c r="E10" s="3" t="s">
        <v>231</v>
      </c>
      <c r="F10" s="58" t="s">
        <v>212</v>
      </c>
    </row>
    <row r="11" spans="1:6" ht="19.5" customHeight="1">
      <c r="A11" s="99">
        <v>8</v>
      </c>
      <c r="B11" s="76"/>
      <c r="C11" s="73" t="s">
        <v>213</v>
      </c>
      <c r="D11" s="3" t="s">
        <v>205</v>
      </c>
      <c r="E11" s="3" t="s">
        <v>231</v>
      </c>
      <c r="F11" s="58" t="s">
        <v>214</v>
      </c>
    </row>
    <row r="12" spans="1:6" ht="19.5" customHeight="1">
      <c r="A12" s="99">
        <v>9</v>
      </c>
      <c r="B12" s="76"/>
      <c r="C12" s="73" t="s">
        <v>215</v>
      </c>
      <c r="D12" s="3" t="s">
        <v>129</v>
      </c>
      <c r="E12" s="3" t="s">
        <v>231</v>
      </c>
      <c r="F12" s="58"/>
    </row>
    <row r="13" spans="1:6" ht="19.5" customHeight="1">
      <c r="A13" s="99">
        <v>10</v>
      </c>
      <c r="B13" s="76"/>
      <c r="C13" s="73" t="s">
        <v>215</v>
      </c>
      <c r="D13" s="3" t="s">
        <v>205</v>
      </c>
      <c r="E13" s="3" t="s">
        <v>231</v>
      </c>
      <c r="F13" s="58" t="s">
        <v>216</v>
      </c>
    </row>
    <row r="14" spans="1:6" ht="19.5" customHeight="1">
      <c r="A14" s="99">
        <v>11</v>
      </c>
      <c r="B14" s="76"/>
      <c r="C14" s="74" t="s">
        <v>217</v>
      </c>
      <c r="D14" s="3" t="s">
        <v>205</v>
      </c>
      <c r="E14" s="3" t="s">
        <v>231</v>
      </c>
      <c r="F14" s="58" t="s">
        <v>218</v>
      </c>
    </row>
    <row r="15" spans="1:6" ht="19.5" customHeight="1">
      <c r="A15" s="99">
        <v>12</v>
      </c>
      <c r="B15" s="76"/>
      <c r="C15" s="74" t="s">
        <v>130</v>
      </c>
      <c r="D15" s="3" t="s">
        <v>205</v>
      </c>
      <c r="E15" s="3" t="s">
        <v>231</v>
      </c>
      <c r="F15" s="58" t="s">
        <v>219</v>
      </c>
    </row>
    <row r="16" spans="1:6" ht="19.5" customHeight="1">
      <c r="A16" s="99">
        <v>13</v>
      </c>
      <c r="B16" s="76"/>
      <c r="C16" s="74" t="s">
        <v>130</v>
      </c>
      <c r="D16" s="3" t="s">
        <v>131</v>
      </c>
      <c r="E16" s="3" t="s">
        <v>231</v>
      </c>
      <c r="F16" s="58" t="s">
        <v>220</v>
      </c>
    </row>
    <row r="17" spans="1:6" ht="19.5" customHeight="1">
      <c r="A17" s="99">
        <v>14</v>
      </c>
      <c r="B17" s="76"/>
      <c r="C17" s="74" t="s">
        <v>31</v>
      </c>
      <c r="D17" s="3" t="s">
        <v>222</v>
      </c>
      <c r="E17" s="3" t="s">
        <v>231</v>
      </c>
      <c r="F17" s="58" t="s">
        <v>221</v>
      </c>
    </row>
    <row r="18" spans="1:6" ht="19.5" customHeight="1">
      <c r="A18" s="99">
        <v>15</v>
      </c>
      <c r="B18" s="76"/>
      <c r="C18" s="74" t="s">
        <v>132</v>
      </c>
      <c r="D18" s="3" t="s">
        <v>223</v>
      </c>
      <c r="E18" s="3" t="s">
        <v>133</v>
      </c>
      <c r="F18" s="58"/>
    </row>
    <row r="19" spans="1:6" ht="19.5" customHeight="1">
      <c r="A19" s="99">
        <v>16</v>
      </c>
      <c r="B19" s="76"/>
      <c r="C19" s="74" t="s">
        <v>134</v>
      </c>
      <c r="D19" s="3" t="s">
        <v>135</v>
      </c>
      <c r="E19" s="3" t="s">
        <v>133</v>
      </c>
      <c r="F19" s="58"/>
    </row>
    <row r="20" spans="1:6" ht="19.5" customHeight="1">
      <c r="A20" s="99">
        <v>17</v>
      </c>
      <c r="B20" s="76"/>
      <c r="C20" s="74" t="s">
        <v>89</v>
      </c>
      <c r="D20" s="3" t="s">
        <v>136</v>
      </c>
      <c r="E20" s="3" t="s">
        <v>176</v>
      </c>
      <c r="F20" s="58" t="s">
        <v>226</v>
      </c>
    </row>
    <row r="21" spans="1:6" ht="19.5" customHeight="1">
      <c r="A21" s="99">
        <v>18</v>
      </c>
      <c r="B21" s="76"/>
      <c r="C21" s="74" t="s">
        <v>137</v>
      </c>
      <c r="D21" s="3" t="s">
        <v>224</v>
      </c>
      <c r="E21" s="3" t="s">
        <v>133</v>
      </c>
      <c r="F21" s="58"/>
    </row>
    <row r="22" spans="1:6" ht="19.5" customHeight="1">
      <c r="A22" s="99">
        <v>19</v>
      </c>
      <c r="B22" s="76"/>
      <c r="C22" s="74" t="s">
        <v>90</v>
      </c>
      <c r="D22" s="3" t="s">
        <v>138</v>
      </c>
      <c r="E22" s="3" t="s">
        <v>133</v>
      </c>
      <c r="F22" s="8" t="s">
        <v>281</v>
      </c>
    </row>
    <row r="23" spans="1:6" ht="19.5" customHeight="1">
      <c r="A23" s="99">
        <v>20</v>
      </c>
      <c r="B23" s="76"/>
      <c r="C23" s="74" t="s">
        <v>203</v>
      </c>
      <c r="D23" s="3" t="s">
        <v>204</v>
      </c>
      <c r="E23" s="3" t="s">
        <v>20</v>
      </c>
      <c r="F23" s="59" t="s">
        <v>282</v>
      </c>
    </row>
    <row r="24" spans="1:6" ht="19.5" customHeight="1">
      <c r="A24" s="99">
        <v>21</v>
      </c>
      <c r="B24" s="76"/>
      <c r="C24" s="74" t="s">
        <v>264</v>
      </c>
      <c r="D24" s="3" t="s">
        <v>265</v>
      </c>
      <c r="E24" s="3" t="s">
        <v>91</v>
      </c>
      <c r="F24" s="59"/>
    </row>
    <row r="25" spans="1:6" ht="19.5" customHeight="1">
      <c r="A25" s="99">
        <v>22</v>
      </c>
      <c r="B25" s="76"/>
      <c r="C25" s="74" t="s">
        <v>235</v>
      </c>
      <c r="D25" s="3" t="s">
        <v>236</v>
      </c>
      <c r="E25" s="3" t="s">
        <v>237</v>
      </c>
      <c r="F25" s="58" t="s">
        <v>238</v>
      </c>
    </row>
    <row r="26" spans="1:6" ht="19.5" customHeight="1">
      <c r="A26" s="99">
        <v>23</v>
      </c>
      <c r="B26" s="76"/>
      <c r="C26" s="74" t="s">
        <v>92</v>
      </c>
      <c r="D26" s="3" t="s">
        <v>312</v>
      </c>
      <c r="E26" s="3" t="s">
        <v>133</v>
      </c>
      <c r="F26" s="8" t="s">
        <v>283</v>
      </c>
    </row>
    <row r="27" spans="1:6" ht="19.5" customHeight="1">
      <c r="A27" s="99">
        <v>24</v>
      </c>
      <c r="B27" s="76"/>
      <c r="C27" s="74" t="s">
        <v>140</v>
      </c>
      <c r="D27" s="3" t="s">
        <v>299</v>
      </c>
      <c r="E27" s="3" t="s">
        <v>133</v>
      </c>
      <c r="F27" s="58"/>
    </row>
    <row r="28" spans="1:6" ht="19.5" customHeight="1">
      <c r="A28" s="99">
        <v>25</v>
      </c>
      <c r="B28" s="76"/>
      <c r="C28" s="74" t="s">
        <v>141</v>
      </c>
      <c r="D28" s="60" t="s">
        <v>155</v>
      </c>
      <c r="E28" s="3" t="s">
        <v>133</v>
      </c>
      <c r="F28" s="58"/>
    </row>
    <row r="29" spans="1:6" ht="19.5" customHeight="1">
      <c r="A29" s="99">
        <v>26</v>
      </c>
      <c r="B29" s="76"/>
      <c r="C29" s="74" t="s">
        <v>142</v>
      </c>
      <c r="D29" s="3" t="s">
        <v>154</v>
      </c>
      <c r="E29" s="3" t="s">
        <v>125</v>
      </c>
      <c r="F29" s="58"/>
    </row>
    <row r="30" spans="1:6" ht="19.5" customHeight="1">
      <c r="A30" s="99">
        <v>27</v>
      </c>
      <c r="B30" s="76"/>
      <c r="C30" s="74" t="s">
        <v>145</v>
      </c>
      <c r="D30" s="3" t="s">
        <v>300</v>
      </c>
      <c r="E30" s="3" t="s">
        <v>133</v>
      </c>
      <c r="F30" s="58"/>
    </row>
    <row r="31" spans="1:6" ht="19.5" customHeight="1">
      <c r="A31" s="99">
        <v>28</v>
      </c>
      <c r="B31" s="76"/>
      <c r="C31" s="74" t="s">
        <v>146</v>
      </c>
      <c r="D31" s="3" t="s">
        <v>147</v>
      </c>
      <c r="E31" s="3" t="s">
        <v>125</v>
      </c>
      <c r="F31" s="78" t="s">
        <v>273</v>
      </c>
    </row>
    <row r="32" spans="1:6" ht="19.5" customHeight="1">
      <c r="A32" s="99">
        <v>29</v>
      </c>
      <c r="B32" s="76"/>
      <c r="C32" s="74" t="s">
        <v>148</v>
      </c>
      <c r="D32" s="3" t="s">
        <v>232</v>
      </c>
      <c r="E32" s="3" t="s">
        <v>20</v>
      </c>
      <c r="F32" s="59" t="s">
        <v>282</v>
      </c>
    </row>
    <row r="33" spans="1:6" ht="36" customHeight="1">
      <c r="A33" s="99">
        <v>30</v>
      </c>
      <c r="B33" s="76"/>
      <c r="C33" s="74" t="s">
        <v>149</v>
      </c>
      <c r="D33" s="3" t="s">
        <v>150</v>
      </c>
      <c r="E33" s="60" t="s">
        <v>227</v>
      </c>
      <c r="F33" s="58" t="s">
        <v>228</v>
      </c>
    </row>
    <row r="34" spans="1:6" ht="19.5" customHeight="1">
      <c r="A34" s="99">
        <v>31</v>
      </c>
      <c r="B34" s="76"/>
      <c r="C34" s="74" t="s">
        <v>151</v>
      </c>
      <c r="D34" s="3" t="s">
        <v>301</v>
      </c>
      <c r="E34" s="3" t="s">
        <v>133</v>
      </c>
      <c r="F34" s="58"/>
    </row>
    <row r="35" spans="1:6" ht="19.5" customHeight="1">
      <c r="A35" s="99">
        <v>32</v>
      </c>
      <c r="B35" s="76"/>
      <c r="C35" s="74" t="s">
        <v>152</v>
      </c>
      <c r="D35" s="3" t="s">
        <v>153</v>
      </c>
      <c r="E35" s="3" t="s">
        <v>125</v>
      </c>
      <c r="F35" s="58"/>
    </row>
    <row r="36" spans="1:6" ht="19.5" customHeight="1">
      <c r="A36" s="99">
        <v>33</v>
      </c>
      <c r="B36" s="76"/>
      <c r="C36" s="74" t="s">
        <v>352</v>
      </c>
      <c r="D36" s="3" t="s">
        <v>276</v>
      </c>
      <c r="E36" s="3" t="s">
        <v>296</v>
      </c>
      <c r="F36" s="59"/>
    </row>
    <row r="37" spans="1:6" ht="19.5" customHeight="1">
      <c r="A37" s="99">
        <v>34</v>
      </c>
      <c r="B37" s="76"/>
      <c r="C37" s="75" t="s">
        <v>156</v>
      </c>
      <c r="D37" s="61" t="s">
        <v>157</v>
      </c>
      <c r="E37" s="61" t="s">
        <v>158</v>
      </c>
      <c r="F37" s="58"/>
    </row>
    <row r="38" spans="1:6" ht="19.5" customHeight="1">
      <c r="A38" s="99">
        <v>35</v>
      </c>
      <c r="B38" s="76"/>
      <c r="C38" s="75" t="s">
        <v>159</v>
      </c>
      <c r="D38" s="81" t="s">
        <v>277</v>
      </c>
      <c r="E38" s="61" t="s">
        <v>158</v>
      </c>
      <c r="F38" s="59" t="s">
        <v>310</v>
      </c>
    </row>
    <row r="39" spans="1:6" ht="19.5" customHeight="1">
      <c r="A39" s="99">
        <v>36</v>
      </c>
      <c r="B39" s="76"/>
      <c r="C39" s="75" t="s">
        <v>160</v>
      </c>
      <c r="D39" s="61" t="s">
        <v>161</v>
      </c>
      <c r="E39" s="61" t="s">
        <v>158</v>
      </c>
      <c r="F39" s="58"/>
    </row>
    <row r="40" spans="1:6" ht="19.5" customHeight="1">
      <c r="A40" s="99">
        <v>37</v>
      </c>
      <c r="B40" s="76"/>
      <c r="C40" s="75" t="s">
        <v>162</v>
      </c>
      <c r="D40" s="61" t="s">
        <v>163</v>
      </c>
      <c r="E40" s="61" t="s">
        <v>158</v>
      </c>
      <c r="F40" s="59" t="s">
        <v>311</v>
      </c>
    </row>
    <row r="41" spans="1:6" ht="19.5" customHeight="1">
      <c r="A41" s="99">
        <v>38</v>
      </c>
      <c r="B41" s="76"/>
      <c r="C41" s="75" t="s">
        <v>164</v>
      </c>
      <c r="D41" s="61" t="s">
        <v>165</v>
      </c>
      <c r="E41" s="61" t="s">
        <v>158</v>
      </c>
      <c r="F41" s="58" t="s">
        <v>233</v>
      </c>
    </row>
    <row r="42" spans="1:6" ht="19.5" customHeight="1">
      <c r="A42" s="99">
        <v>39</v>
      </c>
      <c r="B42" s="76"/>
      <c r="C42" s="75" t="s">
        <v>166</v>
      </c>
      <c r="D42" s="3" t="s">
        <v>302</v>
      </c>
      <c r="E42" s="3" t="s">
        <v>133</v>
      </c>
      <c r="F42" s="58"/>
    </row>
    <row r="43" spans="1:6" ht="19.5" customHeight="1">
      <c r="A43" s="99">
        <v>40</v>
      </c>
      <c r="B43" s="76"/>
      <c r="C43" s="75" t="s">
        <v>167</v>
      </c>
      <c r="D43" s="61" t="s">
        <v>165</v>
      </c>
      <c r="E43" s="61" t="s">
        <v>158</v>
      </c>
      <c r="F43" s="58" t="s">
        <v>233</v>
      </c>
    </row>
    <row r="44" spans="1:6" ht="19.5" customHeight="1">
      <c r="A44" s="99">
        <v>41</v>
      </c>
      <c r="B44" s="76"/>
      <c r="C44" s="75" t="s">
        <v>168</v>
      </c>
      <c r="D44" s="61" t="s">
        <v>165</v>
      </c>
      <c r="E44" s="61" t="s">
        <v>158</v>
      </c>
      <c r="F44" s="59" t="s">
        <v>274</v>
      </c>
    </row>
    <row r="45" spans="1:6" ht="19.5" customHeight="1">
      <c r="A45" s="99">
        <v>42</v>
      </c>
      <c r="B45" s="76"/>
      <c r="C45" s="75" t="s">
        <v>169</v>
      </c>
      <c r="D45" s="61" t="s">
        <v>165</v>
      </c>
      <c r="E45" s="61" t="s">
        <v>158</v>
      </c>
      <c r="F45" s="58" t="s">
        <v>233</v>
      </c>
    </row>
    <row r="46" spans="1:6" ht="19.5" customHeight="1">
      <c r="A46" s="99">
        <v>43</v>
      </c>
      <c r="B46" s="76"/>
      <c r="C46" s="75" t="s">
        <v>171</v>
      </c>
      <c r="D46" s="61" t="s">
        <v>225</v>
      </c>
      <c r="E46" s="61" t="s">
        <v>172</v>
      </c>
      <c r="F46" s="58"/>
    </row>
    <row r="47" spans="1:6" ht="19.5" customHeight="1">
      <c r="A47" s="99">
        <v>44</v>
      </c>
      <c r="B47" s="76" t="s">
        <v>170</v>
      </c>
      <c r="C47" s="75" t="s">
        <v>175</v>
      </c>
      <c r="D47" s="3" t="s">
        <v>177</v>
      </c>
      <c r="E47" s="61" t="s">
        <v>172</v>
      </c>
      <c r="F47" s="58"/>
    </row>
    <row r="48" spans="1:6" ht="19.5" customHeight="1">
      <c r="A48" s="99">
        <v>45</v>
      </c>
      <c r="B48" s="76"/>
      <c r="C48" s="75" t="s">
        <v>175</v>
      </c>
      <c r="D48" s="3" t="s">
        <v>304</v>
      </c>
      <c r="E48" s="61" t="s">
        <v>172</v>
      </c>
      <c r="F48" s="58"/>
    </row>
    <row r="49" spans="1:6" ht="19.5" customHeight="1">
      <c r="A49" s="99">
        <v>46</v>
      </c>
      <c r="B49" s="76"/>
      <c r="C49" s="75" t="s">
        <v>178</v>
      </c>
      <c r="D49" s="3" t="s">
        <v>179</v>
      </c>
      <c r="E49" s="61" t="s">
        <v>172</v>
      </c>
      <c r="F49" s="58"/>
    </row>
    <row r="50" spans="1:6" ht="19.5" customHeight="1">
      <c r="A50" s="99">
        <v>47</v>
      </c>
      <c r="B50" s="76"/>
      <c r="C50" s="77" t="s">
        <v>180</v>
      </c>
      <c r="D50" s="3" t="s">
        <v>181</v>
      </c>
      <c r="E50" s="61" t="s">
        <v>172</v>
      </c>
      <c r="F50" s="8" t="s">
        <v>182</v>
      </c>
    </row>
    <row r="51" spans="1:6" ht="19.5" customHeight="1">
      <c r="A51" s="99">
        <v>48</v>
      </c>
      <c r="B51" s="76"/>
      <c r="C51" s="77" t="s">
        <v>183</v>
      </c>
      <c r="D51" s="3" t="s">
        <v>184</v>
      </c>
      <c r="E51" s="61" t="s">
        <v>172</v>
      </c>
      <c r="F51" s="8" t="s">
        <v>185</v>
      </c>
    </row>
    <row r="52" spans="1:6" ht="19.5" customHeight="1">
      <c r="A52" s="99">
        <v>49</v>
      </c>
      <c r="B52" s="76"/>
      <c r="C52" s="75" t="s">
        <v>174</v>
      </c>
      <c r="D52" s="61" t="s">
        <v>383</v>
      </c>
      <c r="E52" s="61" t="s">
        <v>280</v>
      </c>
      <c r="F52" s="58" t="s">
        <v>234</v>
      </c>
    </row>
    <row r="53" spans="1:6" ht="19.5" customHeight="1">
      <c r="A53" s="99">
        <v>50</v>
      </c>
      <c r="B53" s="76"/>
      <c r="C53" s="75" t="s">
        <v>201</v>
      </c>
      <c r="D53" s="3" t="s">
        <v>305</v>
      </c>
      <c r="E53" s="3" t="s">
        <v>133</v>
      </c>
      <c r="F53" s="58"/>
    </row>
    <row r="54" spans="1:6" ht="19.5" customHeight="1">
      <c r="A54" s="99">
        <v>51</v>
      </c>
      <c r="B54" s="76"/>
      <c r="C54" s="75" t="s">
        <v>186</v>
      </c>
      <c r="D54" s="3" t="s">
        <v>306</v>
      </c>
      <c r="E54" s="3" t="s">
        <v>133</v>
      </c>
      <c r="F54" s="58"/>
    </row>
    <row r="55" spans="1:6" ht="19.5" customHeight="1">
      <c r="A55" s="99">
        <v>52</v>
      </c>
      <c r="B55" s="76"/>
      <c r="C55" s="75" t="s">
        <v>187</v>
      </c>
      <c r="D55" s="61" t="s">
        <v>202</v>
      </c>
      <c r="E55" s="61" t="s">
        <v>188</v>
      </c>
      <c r="F55" s="58" t="s">
        <v>229</v>
      </c>
    </row>
    <row r="56" spans="1:6" ht="19.5" customHeight="1">
      <c r="A56" s="99">
        <v>53</v>
      </c>
      <c r="B56" s="76"/>
      <c r="C56" s="75" t="s">
        <v>189</v>
      </c>
      <c r="D56" s="61" t="s">
        <v>190</v>
      </c>
      <c r="E56" s="3" t="s">
        <v>125</v>
      </c>
      <c r="F56" s="58" t="s">
        <v>230</v>
      </c>
    </row>
    <row r="57" spans="1:6" ht="19.5" customHeight="1">
      <c r="A57" s="99">
        <v>54</v>
      </c>
      <c r="B57" s="76"/>
      <c r="C57" s="75" t="s">
        <v>191</v>
      </c>
      <c r="D57" s="3" t="s">
        <v>192</v>
      </c>
      <c r="E57" s="61" t="s">
        <v>172</v>
      </c>
      <c r="F57" s="58"/>
    </row>
    <row r="58" spans="1:6" ht="19.5" customHeight="1">
      <c r="A58" s="99">
        <v>55</v>
      </c>
      <c r="B58" s="76"/>
      <c r="C58" s="75" t="s">
        <v>193</v>
      </c>
      <c r="D58" s="61" t="s">
        <v>194</v>
      </c>
      <c r="E58" s="3" t="s">
        <v>125</v>
      </c>
      <c r="F58" s="58"/>
    </row>
    <row r="59" spans="1:6" ht="19.5" customHeight="1">
      <c r="A59" s="99">
        <v>56</v>
      </c>
      <c r="B59" s="76"/>
      <c r="C59" s="75" t="s">
        <v>193</v>
      </c>
      <c r="D59" s="61" t="s">
        <v>333</v>
      </c>
      <c r="E59" s="3" t="s">
        <v>125</v>
      </c>
      <c r="F59" s="89"/>
    </row>
    <row r="60" spans="1:6" ht="19.5" customHeight="1">
      <c r="A60" s="99">
        <v>57</v>
      </c>
      <c r="B60" s="76"/>
      <c r="C60" s="75" t="s">
        <v>195</v>
      </c>
      <c r="D60" s="3" t="s">
        <v>196</v>
      </c>
      <c r="E60" s="61" t="s">
        <v>172</v>
      </c>
      <c r="F60" s="58"/>
    </row>
    <row r="61" spans="1:6" ht="19.5" customHeight="1">
      <c r="A61" s="99">
        <v>58</v>
      </c>
      <c r="B61" s="76"/>
      <c r="C61" s="75" t="s">
        <v>197</v>
      </c>
      <c r="D61" s="61" t="s">
        <v>198</v>
      </c>
      <c r="E61" s="3" t="s">
        <v>125</v>
      </c>
      <c r="F61" s="99" t="s">
        <v>370</v>
      </c>
    </row>
    <row r="62" spans="1:6" ht="19.5" customHeight="1">
      <c r="A62" s="99">
        <v>59</v>
      </c>
      <c r="B62" s="76"/>
      <c r="C62" s="75" t="s">
        <v>199</v>
      </c>
      <c r="D62" s="61" t="s">
        <v>275</v>
      </c>
      <c r="E62" s="3" t="s">
        <v>133</v>
      </c>
      <c r="F62" s="58"/>
    </row>
    <row r="63" spans="1:6" ht="19.5" customHeight="1">
      <c r="A63" s="99">
        <v>60</v>
      </c>
      <c r="B63" s="76"/>
      <c r="C63" s="75" t="s">
        <v>367</v>
      </c>
      <c r="D63" s="81" t="s">
        <v>368</v>
      </c>
      <c r="E63" s="3" t="s">
        <v>369</v>
      </c>
      <c r="F63" s="99" t="s">
        <v>371</v>
      </c>
    </row>
    <row r="64" spans="1:6" ht="19.5" customHeight="1">
      <c r="A64" s="99">
        <v>61</v>
      </c>
      <c r="B64" s="76"/>
      <c r="C64" s="75" t="s">
        <v>200</v>
      </c>
      <c r="D64" s="61" t="s">
        <v>328</v>
      </c>
      <c r="E64" s="3" t="s">
        <v>329</v>
      </c>
      <c r="F64" s="131" t="s">
        <v>432</v>
      </c>
    </row>
    <row r="65" spans="1:6" ht="19.5" customHeight="1">
      <c r="A65" s="99">
        <v>62</v>
      </c>
      <c r="B65" s="76"/>
      <c r="C65" s="75" t="s">
        <v>200</v>
      </c>
      <c r="D65" s="3" t="s">
        <v>307</v>
      </c>
      <c r="E65" s="3" t="s">
        <v>133</v>
      </c>
      <c r="F65" s="58"/>
    </row>
    <row r="66" spans="1:6" ht="36" customHeight="1">
      <c r="A66" s="99">
        <v>63</v>
      </c>
      <c r="B66" s="76"/>
      <c r="C66" s="79" t="s">
        <v>387</v>
      </c>
      <c r="D66" s="61" t="s">
        <v>303</v>
      </c>
      <c r="E66" s="3" t="s">
        <v>278</v>
      </c>
      <c r="F66" s="59" t="s">
        <v>298</v>
      </c>
    </row>
    <row r="67" spans="1:6" ht="36" customHeight="1">
      <c r="A67" s="99">
        <v>64</v>
      </c>
      <c r="B67" s="76"/>
      <c r="C67" s="121" t="s">
        <v>414</v>
      </c>
      <c r="D67" s="80" t="s">
        <v>313</v>
      </c>
      <c r="E67" s="3" t="s">
        <v>279</v>
      </c>
      <c r="F67" s="59"/>
    </row>
    <row r="68" spans="1:6" ht="36" customHeight="1">
      <c r="A68" s="99">
        <v>65</v>
      </c>
      <c r="B68" s="76"/>
      <c r="C68" s="79" t="s">
        <v>366</v>
      </c>
      <c r="D68" s="61" t="s">
        <v>308</v>
      </c>
      <c r="E68" s="60" t="s">
        <v>294</v>
      </c>
      <c r="F68" s="59" t="s">
        <v>297</v>
      </c>
    </row>
    <row r="69" spans="1:6" ht="18" customHeight="1">
      <c r="A69" s="103"/>
      <c r="B69" s="104"/>
      <c r="C69" s="105"/>
      <c r="D69" s="106"/>
      <c r="E69" s="107"/>
      <c r="F69" s="103"/>
    </row>
    <row r="70" spans="1:6" ht="18" customHeight="1">
      <c r="A70" s="138" t="s">
        <v>373</v>
      </c>
      <c r="B70" s="138"/>
      <c r="C70" s="138"/>
    </row>
    <row r="71" spans="1:6" ht="18" customHeight="1">
      <c r="A71" s="99" t="s">
        <v>27</v>
      </c>
      <c r="B71" s="136" t="s">
        <v>28</v>
      </c>
      <c r="C71" s="136"/>
      <c r="D71" s="99" t="s">
        <v>30</v>
      </c>
      <c r="E71" s="99" t="s">
        <v>124</v>
      </c>
      <c r="F71" s="99" t="s">
        <v>29</v>
      </c>
    </row>
    <row r="72" spans="1:6" ht="18" customHeight="1">
      <c r="A72" s="59">
        <v>1</v>
      </c>
      <c r="B72" s="76" t="s">
        <v>374</v>
      </c>
      <c r="C72" s="75" t="s">
        <v>173</v>
      </c>
      <c r="D72" s="61" t="s">
        <v>381</v>
      </c>
      <c r="E72" s="3" t="s">
        <v>133</v>
      </c>
      <c r="F72" s="108" t="s">
        <v>385</v>
      </c>
    </row>
    <row r="73" spans="1:6" ht="18" customHeight="1">
      <c r="A73" s="109"/>
      <c r="B73" s="114"/>
      <c r="C73" s="115"/>
      <c r="D73" s="106"/>
      <c r="E73" s="104"/>
      <c r="F73" s="113"/>
    </row>
    <row r="74" spans="1:6" ht="18" customHeight="1">
      <c r="A74" s="135" t="s">
        <v>372</v>
      </c>
      <c r="B74" s="135"/>
      <c r="C74" s="135"/>
      <c r="D74" s="106"/>
      <c r="E74" s="107"/>
      <c r="F74" s="103"/>
    </row>
    <row r="75" spans="1:6" ht="19.5" customHeight="1">
      <c r="A75" s="99" t="s">
        <v>27</v>
      </c>
      <c r="B75" s="136" t="s">
        <v>28</v>
      </c>
      <c r="C75" s="136"/>
      <c r="D75" s="99" t="s">
        <v>30</v>
      </c>
      <c r="E75" s="99" t="s">
        <v>124</v>
      </c>
      <c r="F75" s="99" t="s">
        <v>29</v>
      </c>
    </row>
    <row r="76" spans="1:6" ht="19.5" customHeight="1">
      <c r="A76" s="59">
        <v>1</v>
      </c>
      <c r="B76" s="76" t="s">
        <v>77</v>
      </c>
      <c r="C76" s="74" t="s">
        <v>139</v>
      </c>
      <c r="D76" s="3" t="s">
        <v>377</v>
      </c>
      <c r="E76" s="3" t="s">
        <v>125</v>
      </c>
      <c r="F76" s="99" t="s">
        <v>384</v>
      </c>
    </row>
    <row r="77" spans="1:6" ht="19.5" customHeight="1">
      <c r="A77" s="59">
        <v>2</v>
      </c>
      <c r="B77" s="76"/>
      <c r="C77" s="74" t="s">
        <v>143</v>
      </c>
      <c r="D77" s="3" t="s">
        <v>378</v>
      </c>
      <c r="E77" s="3" t="s">
        <v>144</v>
      </c>
      <c r="F77" s="99" t="s">
        <v>382</v>
      </c>
    </row>
    <row r="78" spans="1:6" ht="18" customHeight="1"/>
    <row r="79" spans="1:6" ht="18" customHeight="1">
      <c r="A79" s="135" t="s">
        <v>375</v>
      </c>
      <c r="B79" s="135"/>
      <c r="C79" s="135"/>
    </row>
    <row r="80" spans="1:6" ht="19.5" customHeight="1">
      <c r="A80" s="99" t="s">
        <v>27</v>
      </c>
      <c r="B80" s="136" t="s">
        <v>28</v>
      </c>
      <c r="C80" s="136"/>
      <c r="D80" s="99" t="s">
        <v>30</v>
      </c>
      <c r="E80" s="99" t="s">
        <v>124</v>
      </c>
      <c r="F80" s="99" t="s">
        <v>29</v>
      </c>
    </row>
    <row r="81" spans="1:6" ht="19.5" customHeight="1">
      <c r="A81" s="59">
        <v>1</v>
      </c>
      <c r="B81" s="76" t="s">
        <v>374</v>
      </c>
      <c r="C81" s="75" t="s">
        <v>239</v>
      </c>
      <c r="D81" s="3" t="s">
        <v>376</v>
      </c>
      <c r="E81" s="3" t="s">
        <v>240</v>
      </c>
      <c r="F81" s="108" t="s">
        <v>386</v>
      </c>
    </row>
    <row r="82" spans="1:6" ht="19.5" customHeight="1">
      <c r="A82" s="59">
        <v>2</v>
      </c>
      <c r="B82" s="76"/>
      <c r="C82" s="75" t="s">
        <v>241</v>
      </c>
      <c r="D82" s="3" t="s">
        <v>379</v>
      </c>
      <c r="E82" s="3" t="s">
        <v>242</v>
      </c>
      <c r="F82" s="99" t="s">
        <v>380</v>
      </c>
    </row>
    <row r="83" spans="1:6" ht="19.5" customHeight="1">
      <c r="A83" s="59">
        <v>3</v>
      </c>
      <c r="B83" s="76"/>
      <c r="C83" s="75" t="s">
        <v>243</v>
      </c>
      <c r="D83" s="3" t="s">
        <v>379</v>
      </c>
      <c r="E83" s="3" t="s">
        <v>242</v>
      </c>
      <c r="F83" s="99" t="s">
        <v>380</v>
      </c>
    </row>
  </sheetData>
  <mergeCells count="9">
    <mergeCell ref="A79:C79"/>
    <mergeCell ref="B80:C80"/>
    <mergeCell ref="B3:C3"/>
    <mergeCell ref="A1:F1"/>
    <mergeCell ref="A2:C2"/>
    <mergeCell ref="B75:C75"/>
    <mergeCell ref="A74:C74"/>
    <mergeCell ref="A70:C70"/>
    <mergeCell ref="B71:C71"/>
  </mergeCells>
  <phoneticPr fontId="2"/>
  <printOptions horizontalCentered="1"/>
  <pageMargins left="0.46" right="0.34" top="0.74803149606299213" bottom="0.2800000000000000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I25" sqref="I25"/>
    </sheetView>
  </sheetViews>
  <sheetFormatPr defaultRowHeight="18" customHeight="1"/>
  <cols>
    <col min="1" max="1" width="2.125" customWidth="1"/>
    <col min="2" max="2" width="17.625" customWidth="1"/>
    <col min="3" max="4" width="15.375" customWidth="1"/>
    <col min="5" max="5" width="30.375" customWidth="1"/>
  </cols>
  <sheetData>
    <row r="1" spans="1:5" ht="18" customHeight="1">
      <c r="A1" s="142" t="s">
        <v>422</v>
      </c>
      <c r="B1" s="142"/>
      <c r="C1" s="142"/>
      <c r="D1" s="142"/>
      <c r="E1" s="142"/>
    </row>
    <row r="2" spans="1:5" ht="18" customHeight="1">
      <c r="A2" s="12"/>
      <c r="B2" s="12"/>
      <c r="C2" s="12"/>
      <c r="D2" s="12"/>
      <c r="E2" s="12"/>
    </row>
    <row r="3" spans="1:5" ht="18" customHeight="1">
      <c r="A3" s="12" t="s">
        <v>12</v>
      </c>
      <c r="B3" s="12"/>
      <c r="C3" s="12"/>
      <c r="D3" s="12"/>
      <c r="E3" s="13" t="s">
        <v>14</v>
      </c>
    </row>
    <row r="4" spans="1:5" ht="18" customHeight="1">
      <c r="A4" s="143" t="s">
        <v>10</v>
      </c>
      <c r="B4" s="143"/>
      <c r="C4" s="83" t="s">
        <v>314</v>
      </c>
      <c r="D4" s="83" t="s">
        <v>315</v>
      </c>
      <c r="E4" s="53" t="s">
        <v>11</v>
      </c>
    </row>
    <row r="5" spans="1:5" ht="18" customHeight="1" thickBot="1">
      <c r="A5" s="144" t="s">
        <v>7</v>
      </c>
      <c r="B5" s="144"/>
      <c r="C5" s="15">
        <v>154573</v>
      </c>
      <c r="D5" s="15">
        <v>154573</v>
      </c>
      <c r="E5" s="16"/>
    </row>
    <row r="6" spans="1:5" ht="18" customHeight="1" thickBot="1">
      <c r="A6" s="145" t="s">
        <v>8</v>
      </c>
      <c r="B6" s="145"/>
      <c r="C6" s="17">
        <f>SUM(C7:C9)</f>
        <v>251000</v>
      </c>
      <c r="D6" s="17">
        <f>SUM(D7:D9)</f>
        <v>382000</v>
      </c>
      <c r="E6" s="18"/>
    </row>
    <row r="7" spans="1:5" ht="18" customHeight="1">
      <c r="A7" s="19"/>
      <c r="B7" s="20" t="s">
        <v>75</v>
      </c>
      <c r="C7" s="21">
        <v>81000</v>
      </c>
      <c r="D7" s="21">
        <v>81000</v>
      </c>
      <c r="E7" s="22" t="s">
        <v>39</v>
      </c>
    </row>
    <row r="8" spans="1:5" ht="18" customHeight="1">
      <c r="A8" s="23"/>
      <c r="B8" s="24" t="s">
        <v>76</v>
      </c>
      <c r="C8" s="25">
        <v>150000</v>
      </c>
      <c r="D8" s="25">
        <v>205000</v>
      </c>
      <c r="E8" s="26" t="s">
        <v>353</v>
      </c>
    </row>
    <row r="9" spans="1:5" ht="18" customHeight="1" thickBot="1">
      <c r="A9" s="27"/>
      <c r="B9" s="28" t="s">
        <v>19</v>
      </c>
      <c r="C9" s="29">
        <v>20000</v>
      </c>
      <c r="D9" s="29">
        <v>96000</v>
      </c>
      <c r="E9" s="30" t="s">
        <v>424</v>
      </c>
    </row>
    <row r="10" spans="1:5" ht="18" customHeight="1" thickBot="1">
      <c r="A10" s="31" t="s">
        <v>79</v>
      </c>
      <c r="B10" s="32"/>
      <c r="C10" s="17">
        <f>SUM(C11:C13)</f>
        <v>83000</v>
      </c>
      <c r="D10" s="17">
        <f>SUM(D11:D13)</f>
        <v>143916</v>
      </c>
      <c r="E10" s="18"/>
    </row>
    <row r="11" spans="1:5" ht="18" customHeight="1">
      <c r="A11" s="19"/>
      <c r="B11" s="20" t="s">
        <v>80</v>
      </c>
      <c r="C11" s="21">
        <v>5000</v>
      </c>
      <c r="D11" s="21">
        <v>31416</v>
      </c>
      <c r="E11" s="22" t="s">
        <v>96</v>
      </c>
    </row>
    <row r="12" spans="1:5" ht="18" customHeight="1">
      <c r="A12" s="23"/>
      <c r="B12" s="24" t="s">
        <v>21</v>
      </c>
      <c r="C12" s="25">
        <v>78000</v>
      </c>
      <c r="D12" s="25">
        <v>94500</v>
      </c>
      <c r="E12" s="26" t="s">
        <v>116</v>
      </c>
    </row>
    <row r="13" spans="1:5" ht="18" customHeight="1" thickBot="1">
      <c r="A13" s="27"/>
      <c r="B13" s="28" t="s">
        <v>97</v>
      </c>
      <c r="C13" s="29">
        <v>0</v>
      </c>
      <c r="D13" s="29">
        <v>18000</v>
      </c>
      <c r="E13" s="30" t="s">
        <v>423</v>
      </c>
    </row>
    <row r="14" spans="1:5" ht="18" customHeight="1" thickBot="1">
      <c r="A14" s="145" t="s">
        <v>81</v>
      </c>
      <c r="B14" s="145"/>
      <c r="C14" s="17">
        <v>150000</v>
      </c>
      <c r="D14" s="17">
        <v>150000</v>
      </c>
      <c r="E14" s="18" t="s">
        <v>38</v>
      </c>
    </row>
    <row r="15" spans="1:5" ht="18" customHeight="1" thickBot="1">
      <c r="A15" s="141" t="s">
        <v>82</v>
      </c>
      <c r="B15" s="141"/>
      <c r="C15" s="33">
        <f>SUM(C16:C17)</f>
        <v>427</v>
      </c>
      <c r="D15" s="33">
        <f>SUM(D16:D17)</f>
        <v>34101</v>
      </c>
      <c r="E15" s="34"/>
    </row>
    <row r="16" spans="1:5" ht="18" customHeight="1">
      <c r="A16" s="38"/>
      <c r="B16" s="56" t="s">
        <v>98</v>
      </c>
      <c r="C16" s="21">
        <v>0</v>
      </c>
      <c r="D16" s="21">
        <v>34042</v>
      </c>
      <c r="E16" s="22" t="s">
        <v>117</v>
      </c>
    </row>
    <row r="17" spans="1:5" ht="18" customHeight="1" thickBot="1">
      <c r="A17" s="54"/>
      <c r="B17" s="55" t="s">
        <v>99</v>
      </c>
      <c r="C17" s="33">
        <v>427</v>
      </c>
      <c r="D17" s="33">
        <v>59</v>
      </c>
      <c r="E17" s="34"/>
    </row>
    <row r="18" spans="1:5" ht="18" customHeight="1">
      <c r="A18" s="139" t="s">
        <v>15</v>
      </c>
      <c r="B18" s="139"/>
      <c r="C18" s="35">
        <f>C5+C6+C10+C14+C15</f>
        <v>639000</v>
      </c>
      <c r="D18" s="35">
        <f>D5+D6+D10+D14+D15</f>
        <v>864590</v>
      </c>
      <c r="E18" s="36"/>
    </row>
    <row r="19" spans="1:5" ht="18" customHeight="1">
      <c r="A19" s="12"/>
      <c r="B19" s="12"/>
      <c r="C19" s="37"/>
      <c r="D19" s="37"/>
      <c r="E19" s="12"/>
    </row>
    <row r="20" spans="1:5" ht="18" customHeight="1">
      <c r="A20" s="12" t="s">
        <v>13</v>
      </c>
      <c r="B20" s="12"/>
      <c r="C20" s="37"/>
      <c r="D20" s="37"/>
      <c r="E20" s="13" t="s">
        <v>14</v>
      </c>
    </row>
    <row r="21" spans="1:5" ht="18" customHeight="1">
      <c r="A21" s="143" t="s">
        <v>10</v>
      </c>
      <c r="B21" s="143"/>
      <c r="C21" s="83" t="s">
        <v>314</v>
      </c>
      <c r="D21" s="83" t="s">
        <v>315</v>
      </c>
      <c r="E21" s="53" t="s">
        <v>11</v>
      </c>
    </row>
    <row r="22" spans="1:5" ht="18" customHeight="1" thickBot="1">
      <c r="A22" s="144" t="s">
        <v>37</v>
      </c>
      <c r="B22" s="144"/>
      <c r="C22" s="15">
        <f>SUM(C23:C26)</f>
        <v>96000</v>
      </c>
      <c r="D22" s="15">
        <f>SUM(D23:D26)</f>
        <v>107169</v>
      </c>
      <c r="E22" s="16"/>
    </row>
    <row r="23" spans="1:5" ht="18" customHeight="1">
      <c r="A23" s="38"/>
      <c r="B23" s="39" t="s">
        <v>44</v>
      </c>
      <c r="C23" s="29">
        <v>10000</v>
      </c>
      <c r="D23" s="29">
        <v>11709</v>
      </c>
      <c r="E23" s="30" t="s">
        <v>115</v>
      </c>
    </row>
    <row r="24" spans="1:5" ht="18" customHeight="1">
      <c r="A24" s="40"/>
      <c r="B24" s="24" t="s">
        <v>1</v>
      </c>
      <c r="C24" s="25">
        <v>30000</v>
      </c>
      <c r="D24" s="25">
        <v>31335</v>
      </c>
      <c r="E24" s="26" t="s">
        <v>118</v>
      </c>
    </row>
    <row r="25" spans="1:5" ht="18" customHeight="1">
      <c r="A25" s="23"/>
      <c r="B25" s="24" t="s">
        <v>0</v>
      </c>
      <c r="C25" s="25">
        <v>30000</v>
      </c>
      <c r="D25" s="25">
        <v>35685</v>
      </c>
      <c r="E25" s="41" t="s">
        <v>41</v>
      </c>
    </row>
    <row r="26" spans="1:5" ht="18" customHeight="1" thickBot="1">
      <c r="A26" s="48"/>
      <c r="B26" s="116" t="s">
        <v>40</v>
      </c>
      <c r="C26" s="50">
        <v>26000</v>
      </c>
      <c r="D26" s="50">
        <v>28440</v>
      </c>
      <c r="E26" s="51" t="s">
        <v>46</v>
      </c>
    </row>
    <row r="27" spans="1:5" ht="18" customHeight="1" thickBot="1">
      <c r="A27" s="145" t="s">
        <v>2</v>
      </c>
      <c r="B27" s="145"/>
      <c r="C27" s="17">
        <v>10000</v>
      </c>
      <c r="D27" s="17">
        <v>6201</v>
      </c>
      <c r="E27" s="18" t="s">
        <v>47</v>
      </c>
    </row>
    <row r="28" spans="1:5" ht="18" customHeight="1" thickBot="1">
      <c r="A28" s="145" t="s">
        <v>3</v>
      </c>
      <c r="B28" s="145"/>
      <c r="C28" s="17">
        <f>SUM(C29:C38)</f>
        <v>386000</v>
      </c>
      <c r="D28" s="17">
        <f>SUM(D29:D38)</f>
        <v>365367</v>
      </c>
      <c r="E28" s="18"/>
    </row>
    <row r="29" spans="1:5" ht="18" customHeight="1">
      <c r="A29" s="44"/>
      <c r="B29" s="45" t="s">
        <v>4</v>
      </c>
      <c r="C29" s="46">
        <v>50000</v>
      </c>
      <c r="D29" s="46">
        <v>44749</v>
      </c>
      <c r="E29" s="47" t="s">
        <v>45</v>
      </c>
    </row>
    <row r="30" spans="1:5" ht="18" customHeight="1">
      <c r="A30" s="23"/>
      <c r="B30" s="24" t="s">
        <v>16</v>
      </c>
      <c r="C30" s="25">
        <v>10000</v>
      </c>
      <c r="D30" s="25">
        <v>0</v>
      </c>
      <c r="E30" s="26"/>
    </row>
    <row r="31" spans="1:5" ht="18" customHeight="1">
      <c r="A31" s="23"/>
      <c r="B31" s="24" t="s">
        <v>21</v>
      </c>
      <c r="C31" s="25">
        <v>106000</v>
      </c>
      <c r="D31" s="25">
        <v>138253</v>
      </c>
      <c r="E31" s="26" t="s">
        <v>405</v>
      </c>
    </row>
    <row r="32" spans="1:5" ht="18" customHeight="1">
      <c r="A32" s="23"/>
      <c r="B32" s="24" t="s">
        <v>107</v>
      </c>
      <c r="C32" s="25">
        <v>50000</v>
      </c>
      <c r="D32" s="25">
        <v>82252</v>
      </c>
      <c r="E32" s="26" t="s">
        <v>114</v>
      </c>
    </row>
    <row r="33" spans="1:5" ht="18" customHeight="1">
      <c r="A33" s="23"/>
      <c r="B33" s="45" t="s">
        <v>5</v>
      </c>
      <c r="C33" s="46">
        <v>30000</v>
      </c>
      <c r="D33" s="46">
        <v>38976</v>
      </c>
      <c r="E33" s="47" t="s">
        <v>406</v>
      </c>
    </row>
    <row r="34" spans="1:5" ht="18" customHeight="1">
      <c r="A34" s="23"/>
      <c r="B34" s="24" t="s">
        <v>6</v>
      </c>
      <c r="C34" s="25">
        <v>10000</v>
      </c>
      <c r="D34" s="25">
        <v>4147</v>
      </c>
      <c r="E34" s="26" t="s">
        <v>407</v>
      </c>
    </row>
    <row r="35" spans="1:5" ht="18" customHeight="1">
      <c r="A35" s="48"/>
      <c r="B35" s="49" t="s">
        <v>87</v>
      </c>
      <c r="C35" s="50">
        <v>20000</v>
      </c>
      <c r="D35" s="50">
        <v>9480</v>
      </c>
      <c r="E35" s="51" t="s">
        <v>101</v>
      </c>
    </row>
    <row r="36" spans="1:5" ht="18" customHeight="1">
      <c r="A36" s="48"/>
      <c r="B36" s="49" t="s">
        <v>84</v>
      </c>
      <c r="C36" s="50">
        <v>10000</v>
      </c>
      <c r="D36" s="50">
        <v>16174</v>
      </c>
      <c r="E36" s="51" t="s">
        <v>36</v>
      </c>
    </row>
    <row r="37" spans="1:5" ht="18" customHeight="1">
      <c r="A37" s="23"/>
      <c r="B37" s="24" t="s">
        <v>35</v>
      </c>
      <c r="C37" s="25">
        <v>100000</v>
      </c>
      <c r="D37" s="25">
        <v>0</v>
      </c>
      <c r="E37" s="26"/>
    </row>
    <row r="38" spans="1:5" ht="18" customHeight="1" thickBot="1">
      <c r="A38" s="42"/>
      <c r="B38" s="43" t="s">
        <v>102</v>
      </c>
      <c r="C38" s="33">
        <v>0</v>
      </c>
      <c r="D38" s="33">
        <v>31336</v>
      </c>
      <c r="E38" s="34" t="s">
        <v>425</v>
      </c>
    </row>
    <row r="39" spans="1:5" ht="18" customHeight="1" thickBot="1">
      <c r="A39" s="42" t="s">
        <v>42</v>
      </c>
      <c r="B39" s="43"/>
      <c r="C39" s="33">
        <v>100000</v>
      </c>
      <c r="D39" s="33">
        <v>200000</v>
      </c>
      <c r="E39" s="34" t="s">
        <v>43</v>
      </c>
    </row>
    <row r="40" spans="1:5" ht="18" customHeight="1" thickBot="1">
      <c r="A40" s="141" t="s">
        <v>426</v>
      </c>
      <c r="B40" s="141"/>
      <c r="C40" s="33">
        <v>47000</v>
      </c>
      <c r="D40" s="33">
        <v>0</v>
      </c>
      <c r="E40" s="34"/>
    </row>
    <row r="41" spans="1:5" ht="18" customHeight="1" thickBot="1">
      <c r="A41" s="146" t="s">
        <v>15</v>
      </c>
      <c r="B41" s="147"/>
      <c r="C41" s="17">
        <f>C22+C27+C28+C38+C39+C40</f>
        <v>639000</v>
      </c>
      <c r="D41" s="17">
        <f>D22+D27+D28+D39+D40</f>
        <v>678737</v>
      </c>
      <c r="E41" s="94"/>
    </row>
    <row r="42" spans="1:5" ht="18" customHeight="1">
      <c r="A42" s="139" t="s">
        <v>342</v>
      </c>
      <c r="B42" s="139"/>
      <c r="C42" s="140" t="s">
        <v>427</v>
      </c>
      <c r="D42" s="140"/>
      <c r="E42" s="140"/>
    </row>
  </sheetData>
  <mergeCells count="15">
    <mergeCell ref="A42:B42"/>
    <mergeCell ref="C42:E42"/>
    <mergeCell ref="A15:B15"/>
    <mergeCell ref="A1:E1"/>
    <mergeCell ref="A4:B4"/>
    <mergeCell ref="A5:B5"/>
    <mergeCell ref="A6:B6"/>
    <mergeCell ref="A14:B14"/>
    <mergeCell ref="A41:B41"/>
    <mergeCell ref="A18:B18"/>
    <mergeCell ref="A21:B21"/>
    <mergeCell ref="A22:B22"/>
    <mergeCell ref="A27:B27"/>
    <mergeCell ref="A28:B28"/>
    <mergeCell ref="A40:B40"/>
  </mergeCells>
  <phoneticPr fontId="2"/>
  <printOptions horizontalCentered="1"/>
  <pageMargins left="0.70866141732283472" right="0.70866141732283472" top="0.6" bottom="0.46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9" sqref="F9"/>
    </sheetView>
  </sheetViews>
  <sheetFormatPr defaultRowHeight="13.5"/>
  <cols>
    <col min="2" max="2" width="20.875" bestFit="1" customWidth="1"/>
    <col min="3" max="3" width="8.375" customWidth="1"/>
    <col min="4" max="4" width="5.5" customWidth="1"/>
    <col min="7" max="7" width="13.625" customWidth="1"/>
    <col min="8" max="8" width="11.25" customWidth="1"/>
    <col min="9" max="9" width="7.625" customWidth="1"/>
  </cols>
  <sheetData>
    <row r="1" spans="1:8" ht="54.75" customHeight="1"/>
    <row r="2" spans="1:8" ht="31.5" customHeight="1">
      <c r="A2" s="148" t="s">
        <v>411</v>
      </c>
      <c r="B2" s="148"/>
      <c r="C2" s="148"/>
      <c r="D2" s="148"/>
      <c r="E2" s="148"/>
      <c r="F2" s="148"/>
      <c r="G2" s="148"/>
      <c r="H2" s="148"/>
    </row>
    <row r="3" spans="1:8" ht="37.5" customHeight="1"/>
    <row r="4" spans="1:8" ht="76.5" customHeight="1">
      <c r="A4" s="149" t="s">
        <v>412</v>
      </c>
      <c r="B4" s="149"/>
      <c r="C4" s="149"/>
      <c r="D4" s="149"/>
      <c r="E4" s="149"/>
      <c r="F4" s="149"/>
      <c r="G4" s="149"/>
      <c r="H4" s="149"/>
    </row>
    <row r="8" spans="1:8" ht="17.25">
      <c r="B8" s="128">
        <v>41739</v>
      </c>
      <c r="C8" s="118"/>
      <c r="D8" s="118"/>
      <c r="E8" s="118"/>
      <c r="F8" s="118"/>
    </row>
    <row r="9" spans="1:8" ht="17.25">
      <c r="B9" s="118"/>
      <c r="C9" s="118"/>
      <c r="D9" s="118"/>
      <c r="E9" s="118"/>
      <c r="F9" s="118"/>
    </row>
    <row r="10" spans="1:8" ht="17.25">
      <c r="B10" s="118" t="s">
        <v>409</v>
      </c>
      <c r="C10" s="118"/>
      <c r="D10" s="118"/>
      <c r="E10" s="118"/>
      <c r="F10" s="118"/>
    </row>
    <row r="11" spans="1:8" ht="9" customHeight="1">
      <c r="B11" s="118"/>
      <c r="C11" s="118"/>
      <c r="D11" s="118"/>
      <c r="E11" s="118"/>
      <c r="F11" s="118"/>
    </row>
    <row r="12" spans="1:8" ht="17.25">
      <c r="B12" s="118" t="s">
        <v>413</v>
      </c>
      <c r="C12" s="118"/>
      <c r="D12" s="118"/>
      <c r="E12" s="118"/>
      <c r="F12" s="118"/>
    </row>
    <row r="13" spans="1:8" ht="17.25">
      <c r="B13" s="118"/>
      <c r="C13" s="118"/>
      <c r="D13" s="118"/>
      <c r="E13" s="118"/>
      <c r="F13" s="118"/>
    </row>
    <row r="14" spans="1:8" ht="17.25">
      <c r="B14" s="118"/>
      <c r="C14" s="118"/>
      <c r="D14" s="118"/>
      <c r="E14" s="118"/>
      <c r="F14" s="118"/>
    </row>
    <row r="15" spans="1:8" ht="17.25">
      <c r="B15" s="118"/>
      <c r="C15" s="118"/>
      <c r="D15" s="118"/>
      <c r="E15" s="118"/>
      <c r="F15" s="118"/>
    </row>
    <row r="16" spans="1:8" ht="17.25">
      <c r="B16" s="118"/>
      <c r="C16" s="118"/>
      <c r="D16" s="118"/>
      <c r="E16" s="118"/>
      <c r="F16" s="118"/>
    </row>
    <row r="17" spans="2:8" ht="17.25">
      <c r="B17" s="118"/>
      <c r="C17" s="118"/>
      <c r="E17" s="118" t="s">
        <v>409</v>
      </c>
      <c r="F17" s="118"/>
    </row>
    <row r="18" spans="2:8" ht="10.5" customHeight="1">
      <c r="B18" s="118"/>
      <c r="C18" s="118"/>
      <c r="D18" s="118"/>
      <c r="E18" s="118"/>
      <c r="F18" s="118"/>
    </row>
    <row r="19" spans="2:8" ht="26.25" customHeight="1">
      <c r="B19" s="118"/>
      <c r="C19" s="118"/>
      <c r="D19" s="118"/>
      <c r="E19" s="120" t="s">
        <v>410</v>
      </c>
      <c r="F19" s="119"/>
      <c r="G19" s="112"/>
      <c r="H19" s="104"/>
    </row>
    <row r="20" spans="2:8" ht="26.25" customHeight="1">
      <c r="B20" s="118"/>
      <c r="C20" s="118"/>
      <c r="D20" s="118"/>
      <c r="E20" s="120"/>
      <c r="F20" s="129"/>
      <c r="G20" s="114"/>
      <c r="H20" s="104"/>
    </row>
    <row r="21" spans="2:8" ht="26.25" customHeight="1">
      <c r="B21" s="118"/>
      <c r="C21" s="118"/>
      <c r="D21" s="118"/>
      <c r="E21" s="120" t="s">
        <v>410</v>
      </c>
      <c r="F21" s="119"/>
      <c r="G21" s="112"/>
      <c r="H21" s="104"/>
    </row>
    <row r="22" spans="2:8" ht="17.25">
      <c r="B22" s="118"/>
      <c r="C22" s="118"/>
      <c r="D22" s="118"/>
      <c r="E22" s="118"/>
      <c r="F22" s="118"/>
    </row>
    <row r="23" spans="2:8" ht="17.25">
      <c r="B23" s="118"/>
      <c r="C23" s="118"/>
      <c r="D23" s="118"/>
      <c r="E23" s="118"/>
      <c r="F23" s="118"/>
    </row>
    <row r="24" spans="2:8" ht="17.25">
      <c r="B24" s="118"/>
      <c r="C24" s="118"/>
      <c r="D24" s="118"/>
      <c r="E24" s="118"/>
      <c r="F24" s="118"/>
    </row>
  </sheetData>
  <mergeCells count="2">
    <mergeCell ref="A2:H2"/>
    <mergeCell ref="A4:H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topLeftCell="A7" workbookViewId="0">
      <selection activeCell="I12" sqref="I12"/>
    </sheetView>
  </sheetViews>
  <sheetFormatPr defaultColWidth="2.875" defaultRowHeight="27.75" customHeight="1"/>
  <cols>
    <col min="1" max="1" width="4.25" style="2" customWidth="1"/>
    <col min="2" max="2" width="6" style="2" customWidth="1"/>
    <col min="3" max="3" width="12.125" customWidth="1"/>
    <col min="4" max="4" width="28.875" style="7" customWidth="1"/>
    <col min="5" max="5" width="19.25" customWidth="1"/>
    <col min="6" max="6" width="25.625" customWidth="1"/>
    <col min="7" max="9" width="15.375" customWidth="1"/>
  </cols>
  <sheetData>
    <row r="1" spans="1:6" ht="27.75" customHeight="1">
      <c r="A1" s="142" t="s">
        <v>442</v>
      </c>
      <c r="B1" s="142"/>
      <c r="C1" s="142"/>
      <c r="D1" s="142"/>
      <c r="E1" s="142"/>
      <c r="F1" s="142"/>
    </row>
    <row r="2" spans="1:6" ht="22.5" customHeight="1">
      <c r="A2" s="154" t="s">
        <v>365</v>
      </c>
      <c r="B2" s="154"/>
      <c r="C2" s="154"/>
      <c r="D2" s="52"/>
      <c r="E2" s="12"/>
      <c r="F2" s="12"/>
    </row>
    <row r="3" spans="1:6" s="2" customFormat="1" ht="27.75" customHeight="1">
      <c r="A3" s="62" t="s">
        <v>244</v>
      </c>
      <c r="B3" s="152" t="s">
        <v>32</v>
      </c>
      <c r="C3" s="153"/>
      <c r="D3" s="62" t="s">
        <v>93</v>
      </c>
      <c r="E3" s="62" t="s">
        <v>17</v>
      </c>
      <c r="F3" s="62" t="s">
        <v>18</v>
      </c>
    </row>
    <row r="4" spans="1:6" ht="27.75" customHeight="1">
      <c r="A4" s="62">
        <v>1</v>
      </c>
      <c r="B4" s="102" t="s">
        <v>245</v>
      </c>
      <c r="C4" s="63" t="s">
        <v>246</v>
      </c>
      <c r="D4" s="64" t="s">
        <v>119</v>
      </c>
      <c r="E4" s="64" t="s">
        <v>94</v>
      </c>
      <c r="F4" s="65" t="s">
        <v>420</v>
      </c>
    </row>
    <row r="5" spans="1:6" ht="27.75" customHeight="1">
      <c r="A5" s="62">
        <v>2</v>
      </c>
      <c r="B5" s="102"/>
      <c r="C5" s="63" t="s">
        <v>439</v>
      </c>
      <c r="D5" s="64" t="s">
        <v>395</v>
      </c>
      <c r="E5" s="62" t="s">
        <v>247</v>
      </c>
      <c r="F5" s="66" t="s">
        <v>248</v>
      </c>
    </row>
    <row r="6" spans="1:6" ht="27.75" customHeight="1">
      <c r="A6" s="62">
        <v>3</v>
      </c>
      <c r="B6" s="102"/>
      <c r="C6" s="63" t="s">
        <v>260</v>
      </c>
      <c r="D6" s="67" t="s">
        <v>249</v>
      </c>
      <c r="E6" s="64" t="s">
        <v>91</v>
      </c>
      <c r="F6" s="65" t="s">
        <v>354</v>
      </c>
    </row>
    <row r="7" spans="1:6" ht="27.75" customHeight="1">
      <c r="A7" s="62">
        <v>4</v>
      </c>
      <c r="B7" s="102"/>
      <c r="C7" s="63" t="s">
        <v>251</v>
      </c>
      <c r="D7" s="67" t="s">
        <v>323</v>
      </c>
      <c r="E7" s="67" t="s">
        <v>252</v>
      </c>
      <c r="F7" s="66" t="s">
        <v>291</v>
      </c>
    </row>
    <row r="8" spans="1:6" ht="27.75" customHeight="1">
      <c r="A8" s="62">
        <v>5</v>
      </c>
      <c r="B8" s="102"/>
      <c r="C8" s="63" t="s">
        <v>433</v>
      </c>
      <c r="D8" s="122" t="s">
        <v>290</v>
      </c>
      <c r="E8" s="64" t="s">
        <v>419</v>
      </c>
      <c r="F8" s="65" t="s">
        <v>319</v>
      </c>
    </row>
    <row r="9" spans="1:6" ht="27.75" customHeight="1">
      <c r="A9" s="62">
        <v>6</v>
      </c>
      <c r="B9" s="102"/>
      <c r="C9" s="63" t="s">
        <v>287</v>
      </c>
      <c r="D9" s="64" t="s">
        <v>104</v>
      </c>
      <c r="E9" s="64" t="s">
        <v>22</v>
      </c>
      <c r="F9" s="66" t="s">
        <v>33</v>
      </c>
    </row>
    <row r="10" spans="1:6" ht="27.75" customHeight="1">
      <c r="A10" s="62">
        <v>7</v>
      </c>
      <c r="B10" s="102"/>
      <c r="C10" s="63" t="s">
        <v>255</v>
      </c>
      <c r="D10" s="67" t="s">
        <v>107</v>
      </c>
      <c r="E10" s="64" t="s">
        <v>23</v>
      </c>
      <c r="F10" s="65" t="s">
        <v>421</v>
      </c>
    </row>
    <row r="11" spans="1:6" ht="27.75" customHeight="1">
      <c r="A11" s="62">
        <v>8</v>
      </c>
      <c r="B11" s="102"/>
      <c r="C11" s="63" t="s">
        <v>415</v>
      </c>
      <c r="D11" s="64" t="s">
        <v>396</v>
      </c>
      <c r="E11" s="62" t="s">
        <v>247</v>
      </c>
      <c r="F11" s="66" t="s">
        <v>248</v>
      </c>
    </row>
    <row r="12" spans="1:6" ht="27.75" customHeight="1">
      <c r="A12" s="62">
        <v>9</v>
      </c>
      <c r="B12" s="102"/>
      <c r="C12" s="63" t="s">
        <v>334</v>
      </c>
      <c r="D12" s="64" t="s">
        <v>416</v>
      </c>
      <c r="E12" s="67" t="s">
        <v>336</v>
      </c>
      <c r="F12" s="66" t="s">
        <v>250</v>
      </c>
    </row>
    <row r="13" spans="1:6" ht="27.75" customHeight="1">
      <c r="A13" s="62">
        <v>10</v>
      </c>
      <c r="B13" s="102" t="s">
        <v>404</v>
      </c>
      <c r="C13" s="63" t="s">
        <v>403</v>
      </c>
      <c r="D13" s="64" t="s">
        <v>417</v>
      </c>
      <c r="E13" s="67" t="s">
        <v>257</v>
      </c>
      <c r="F13" s="66" t="s">
        <v>78</v>
      </c>
    </row>
    <row r="14" spans="1:6" ht="27.75" customHeight="1">
      <c r="A14" s="62">
        <v>11</v>
      </c>
      <c r="B14" s="68"/>
      <c r="C14" s="69" t="s">
        <v>289</v>
      </c>
      <c r="D14" s="67" t="s">
        <v>190</v>
      </c>
      <c r="E14" s="67" t="s">
        <v>22</v>
      </c>
      <c r="F14" s="66" t="s">
        <v>326</v>
      </c>
    </row>
    <row r="15" spans="1:6" ht="27.75" customHeight="1">
      <c r="A15" s="62">
        <v>12</v>
      </c>
      <c r="B15" s="68"/>
      <c r="C15" s="69" t="s">
        <v>289</v>
      </c>
      <c r="D15" s="67" t="s">
        <v>84</v>
      </c>
      <c r="E15" s="67" t="s">
        <v>22</v>
      </c>
      <c r="F15" s="88" t="s">
        <v>247</v>
      </c>
    </row>
    <row r="16" spans="1:6" ht="27.75" customHeight="1">
      <c r="A16" s="62">
        <v>13</v>
      </c>
      <c r="B16" s="150" t="s">
        <v>258</v>
      </c>
      <c r="C16" s="151"/>
      <c r="D16" s="70" t="s">
        <v>34</v>
      </c>
      <c r="E16" s="70" t="s">
        <v>22</v>
      </c>
      <c r="F16" s="71"/>
    </row>
    <row r="17" spans="1:6" ht="27.75" customHeight="1">
      <c r="A17" s="62">
        <v>14</v>
      </c>
      <c r="B17" s="150" t="s">
        <v>258</v>
      </c>
      <c r="C17" s="151"/>
      <c r="D17" s="67" t="s">
        <v>401</v>
      </c>
      <c r="E17" s="67" t="s">
        <v>286</v>
      </c>
      <c r="F17" s="66" t="s">
        <v>402</v>
      </c>
    </row>
    <row r="18" spans="1:6" ht="22.5" customHeight="1">
      <c r="A18" s="155" t="s">
        <v>373</v>
      </c>
      <c r="B18" s="155"/>
      <c r="C18" s="155"/>
      <c r="D18" s="123"/>
      <c r="E18" s="124"/>
      <c r="F18" s="124"/>
    </row>
    <row r="19" spans="1:6" ht="27.75" customHeight="1">
      <c r="A19" s="62" t="s">
        <v>244</v>
      </c>
      <c r="B19" s="152" t="s">
        <v>32</v>
      </c>
      <c r="C19" s="153"/>
      <c r="D19" s="62" t="s">
        <v>93</v>
      </c>
      <c r="E19" s="62" t="s">
        <v>17</v>
      </c>
      <c r="F19" s="62" t="s">
        <v>18</v>
      </c>
    </row>
    <row r="20" spans="1:6" ht="27.75" customHeight="1">
      <c r="A20" s="62">
        <v>1</v>
      </c>
      <c r="B20" s="110" t="s">
        <v>245</v>
      </c>
      <c r="C20" s="63" t="s">
        <v>443</v>
      </c>
      <c r="D20" s="64" t="s">
        <v>388</v>
      </c>
      <c r="E20" s="64" t="s">
        <v>20</v>
      </c>
      <c r="F20" s="65" t="s">
        <v>390</v>
      </c>
    </row>
    <row r="21" spans="1:6" ht="27.75" customHeight="1">
      <c r="A21" s="125">
        <v>2</v>
      </c>
      <c r="B21" s="126"/>
      <c r="C21" s="127" t="s">
        <v>287</v>
      </c>
      <c r="D21" s="123" t="s">
        <v>389</v>
      </c>
      <c r="E21" s="64" t="s">
        <v>20</v>
      </c>
      <c r="F21" s="122" t="s">
        <v>391</v>
      </c>
    </row>
    <row r="22" spans="1:6" ht="27.75" customHeight="1">
      <c r="A22" s="62">
        <v>3</v>
      </c>
      <c r="B22" s="110" t="s">
        <v>404</v>
      </c>
      <c r="C22" s="63" t="s">
        <v>288</v>
      </c>
      <c r="D22" s="64" t="s">
        <v>256</v>
      </c>
      <c r="E22" s="67" t="s">
        <v>22</v>
      </c>
      <c r="F22" s="65" t="s">
        <v>392</v>
      </c>
    </row>
    <row r="23" spans="1:6" ht="22.5" customHeight="1">
      <c r="A23" s="155" t="s">
        <v>372</v>
      </c>
      <c r="B23" s="155"/>
      <c r="C23" s="155"/>
      <c r="D23" s="123"/>
      <c r="E23" s="124"/>
      <c r="F23" s="124"/>
    </row>
    <row r="24" spans="1:6" ht="27.75" customHeight="1">
      <c r="A24" s="62" t="s">
        <v>244</v>
      </c>
      <c r="B24" s="152" t="s">
        <v>32</v>
      </c>
      <c r="C24" s="153"/>
      <c r="D24" s="62" t="s">
        <v>93</v>
      </c>
      <c r="E24" s="62" t="s">
        <v>17</v>
      </c>
      <c r="F24" s="62" t="s">
        <v>18</v>
      </c>
    </row>
    <row r="25" spans="1:6" ht="27.75" customHeight="1">
      <c r="A25" s="125">
        <v>1</v>
      </c>
      <c r="B25" s="100" t="s">
        <v>245</v>
      </c>
      <c r="C25" s="101" t="s">
        <v>397</v>
      </c>
      <c r="D25" s="70" t="s">
        <v>418</v>
      </c>
      <c r="E25" s="111" t="s">
        <v>286</v>
      </c>
      <c r="F25" s="111" t="s">
        <v>400</v>
      </c>
    </row>
    <row r="26" spans="1:6" ht="27.75" customHeight="1">
      <c r="A26" s="62">
        <v>2</v>
      </c>
      <c r="B26" s="110"/>
      <c r="C26" s="63" t="s">
        <v>324</v>
      </c>
      <c r="D26" s="67" t="s">
        <v>325</v>
      </c>
      <c r="E26" s="64" t="s">
        <v>253</v>
      </c>
      <c r="F26" s="65" t="s">
        <v>398</v>
      </c>
    </row>
    <row r="27" spans="1:6" ht="27.75" customHeight="1">
      <c r="A27" s="62">
        <v>3</v>
      </c>
      <c r="B27" s="110"/>
      <c r="C27" s="63" t="s">
        <v>351</v>
      </c>
      <c r="D27" s="67" t="s">
        <v>254</v>
      </c>
      <c r="E27" s="67" t="s">
        <v>144</v>
      </c>
      <c r="F27" s="65" t="s">
        <v>399</v>
      </c>
    </row>
    <row r="28" spans="1:6" ht="22.5" customHeight="1">
      <c r="A28" s="155" t="s">
        <v>375</v>
      </c>
      <c r="B28" s="155"/>
      <c r="C28" s="155"/>
      <c r="D28" s="123"/>
      <c r="E28" s="124"/>
      <c r="F28" s="124"/>
    </row>
    <row r="29" spans="1:6" ht="27.75" customHeight="1">
      <c r="A29" s="62" t="s">
        <v>244</v>
      </c>
      <c r="B29" s="152" t="s">
        <v>32</v>
      </c>
      <c r="C29" s="153"/>
      <c r="D29" s="62" t="s">
        <v>93</v>
      </c>
      <c r="E29" s="62" t="s">
        <v>17</v>
      </c>
      <c r="F29" s="62" t="s">
        <v>18</v>
      </c>
    </row>
    <row r="30" spans="1:6" ht="27.75" customHeight="1">
      <c r="A30" s="62">
        <v>1</v>
      </c>
      <c r="B30" s="150" t="s">
        <v>22</v>
      </c>
      <c r="C30" s="151"/>
      <c r="D30" s="122" t="s">
        <v>393</v>
      </c>
      <c r="E30" s="122" t="s">
        <v>394</v>
      </c>
      <c r="F30" s="122" t="s">
        <v>259</v>
      </c>
    </row>
  </sheetData>
  <mergeCells count="12">
    <mergeCell ref="B30:C30"/>
    <mergeCell ref="B16:C16"/>
    <mergeCell ref="A1:F1"/>
    <mergeCell ref="B3:C3"/>
    <mergeCell ref="A2:C2"/>
    <mergeCell ref="B29:C29"/>
    <mergeCell ref="A18:C18"/>
    <mergeCell ref="A23:C23"/>
    <mergeCell ref="A28:C28"/>
    <mergeCell ref="B17:C17"/>
    <mergeCell ref="B19:C19"/>
    <mergeCell ref="B24:C24"/>
  </mergeCells>
  <phoneticPr fontId="2"/>
  <printOptions horizontalCentered="1"/>
  <pageMargins left="0.39370078740157483" right="0.23622047244094491" top="0.62992125984251968" bottom="0.5118110236220472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" sqref="A2:B2"/>
    </sheetView>
  </sheetViews>
  <sheetFormatPr defaultRowHeight="30.75" customHeight="1"/>
  <cols>
    <col min="1" max="1" width="4.875" customWidth="1"/>
    <col min="2" max="2" width="11.25" customWidth="1"/>
    <col min="3" max="3" width="13.5" customWidth="1"/>
    <col min="4" max="4" width="25" customWidth="1"/>
    <col min="5" max="5" width="31" customWidth="1"/>
  </cols>
  <sheetData>
    <row r="1" spans="1:5" ht="30.75" customHeight="1">
      <c r="A1" s="137" t="s">
        <v>444</v>
      </c>
      <c r="B1" s="137"/>
      <c r="C1" s="137"/>
      <c r="D1" s="137"/>
      <c r="E1" s="137"/>
    </row>
    <row r="2" spans="1:5" ht="30.75" customHeight="1">
      <c r="A2" s="157" t="s">
        <v>346</v>
      </c>
      <c r="B2" s="157"/>
      <c r="C2" s="2"/>
      <c r="D2" s="156" t="s">
        <v>349</v>
      </c>
      <c r="E2" s="156"/>
    </row>
    <row r="3" spans="1:5" ht="30.75" customHeight="1">
      <c r="A3" s="59" t="s">
        <v>266</v>
      </c>
      <c r="B3" s="59" t="s">
        <v>58</v>
      </c>
      <c r="C3" s="59" t="s">
        <v>59</v>
      </c>
      <c r="D3" s="91" t="s">
        <v>347</v>
      </c>
      <c r="E3" s="91" t="s">
        <v>348</v>
      </c>
    </row>
    <row r="4" spans="1:5" ht="30.75" customHeight="1">
      <c r="A4" s="59">
        <v>1</v>
      </c>
      <c r="B4" s="59" t="s">
        <v>60</v>
      </c>
      <c r="C4" s="59" t="s">
        <v>54</v>
      </c>
      <c r="D4" s="3" t="s">
        <v>267</v>
      </c>
      <c r="E4" s="59"/>
    </row>
    <row r="5" spans="1:5" ht="30.75" customHeight="1">
      <c r="A5" s="59">
        <v>2</v>
      </c>
      <c r="B5" s="59" t="s">
        <v>57</v>
      </c>
      <c r="C5" s="59" t="s">
        <v>61</v>
      </c>
      <c r="D5" s="3" t="s">
        <v>357</v>
      </c>
      <c r="E5" s="59"/>
    </row>
    <row r="6" spans="1:5" ht="30.75" customHeight="1">
      <c r="A6" s="59">
        <v>3</v>
      </c>
      <c r="B6" s="59" t="s">
        <v>57</v>
      </c>
      <c r="C6" s="59" t="s">
        <v>261</v>
      </c>
      <c r="D6" s="3" t="s">
        <v>268</v>
      </c>
      <c r="E6" s="59"/>
    </row>
    <row r="7" spans="1:5" ht="30.75" customHeight="1">
      <c r="A7" s="59">
        <v>4</v>
      </c>
      <c r="B7" s="59" t="s">
        <v>57</v>
      </c>
      <c r="C7" s="59" t="s">
        <v>50</v>
      </c>
      <c r="D7" s="72"/>
      <c r="E7" s="82" t="s">
        <v>344</v>
      </c>
    </row>
    <row r="8" spans="1:5" ht="30.75" customHeight="1">
      <c r="A8" s="59">
        <v>5</v>
      </c>
      <c r="B8" s="59" t="s">
        <v>62</v>
      </c>
      <c r="C8" s="59" t="s">
        <v>63</v>
      </c>
      <c r="D8" s="3" t="s">
        <v>343</v>
      </c>
      <c r="E8" s="59"/>
    </row>
    <row r="9" spans="1:5" ht="30.75" customHeight="1">
      <c r="A9" s="59">
        <v>6</v>
      </c>
      <c r="B9" s="59" t="s">
        <v>62</v>
      </c>
      <c r="C9" s="59" t="s">
        <v>64</v>
      </c>
      <c r="D9" s="3" t="s">
        <v>88</v>
      </c>
      <c r="E9" s="59"/>
    </row>
    <row r="10" spans="1:5" ht="30.75" customHeight="1">
      <c r="A10" s="59">
        <v>7</v>
      </c>
      <c r="B10" s="59" t="s">
        <v>62</v>
      </c>
      <c r="C10" s="59" t="s">
        <v>56</v>
      </c>
      <c r="D10" s="3" t="s">
        <v>269</v>
      </c>
      <c r="E10" s="59"/>
    </row>
    <row r="11" spans="1:5" ht="30.75" customHeight="1">
      <c r="A11" s="59">
        <v>8</v>
      </c>
      <c r="B11" s="59" t="s">
        <v>62</v>
      </c>
      <c r="C11" s="59" t="s">
        <v>263</v>
      </c>
      <c r="D11" s="3" t="s">
        <v>270</v>
      </c>
      <c r="E11" s="59"/>
    </row>
    <row r="12" spans="1:5" ht="30.75" customHeight="1">
      <c r="A12" s="59">
        <v>9</v>
      </c>
      <c r="B12" s="59" t="s">
        <v>62</v>
      </c>
      <c r="C12" s="59" t="s">
        <v>271</v>
      </c>
      <c r="D12" s="3" t="s">
        <v>272</v>
      </c>
      <c r="E12" s="59"/>
    </row>
    <row r="13" spans="1:5" ht="30.75" customHeight="1">
      <c r="A13" s="59">
        <v>10</v>
      </c>
      <c r="B13" s="59" t="s">
        <v>62</v>
      </c>
      <c r="C13" s="59" t="s">
        <v>55</v>
      </c>
      <c r="D13" s="3"/>
      <c r="E13" s="3" t="s">
        <v>65</v>
      </c>
    </row>
    <row r="14" spans="1:5" ht="30.75" customHeight="1">
      <c r="A14" s="59">
        <v>11</v>
      </c>
      <c r="B14" s="59" t="s">
        <v>62</v>
      </c>
      <c r="C14" s="59" t="s">
        <v>52</v>
      </c>
      <c r="D14" s="3"/>
      <c r="E14" s="3" t="s">
        <v>66</v>
      </c>
    </row>
    <row r="15" spans="1:5" ht="30.75" customHeight="1">
      <c r="A15" s="59">
        <v>12</v>
      </c>
      <c r="B15" s="59" t="s">
        <v>62</v>
      </c>
      <c r="C15" s="59" t="s">
        <v>51</v>
      </c>
      <c r="D15" s="3"/>
      <c r="E15" s="3" t="s">
        <v>67</v>
      </c>
    </row>
    <row r="16" spans="1:5" ht="30.75" customHeight="1">
      <c r="A16" s="59">
        <v>13</v>
      </c>
      <c r="B16" s="59" t="s">
        <v>62</v>
      </c>
      <c r="C16" s="59" t="s">
        <v>68</v>
      </c>
      <c r="D16" s="3"/>
      <c r="E16" s="3" t="s">
        <v>69</v>
      </c>
    </row>
    <row r="17" spans="1:5" ht="30.75" customHeight="1">
      <c r="A17" s="59">
        <v>14</v>
      </c>
      <c r="B17" s="59" t="s">
        <v>62</v>
      </c>
      <c r="C17" s="59" t="s">
        <v>49</v>
      </c>
      <c r="D17" s="3"/>
      <c r="E17" s="3" t="s">
        <v>438</v>
      </c>
    </row>
    <row r="18" spans="1:5" ht="30.75" customHeight="1">
      <c r="A18" s="95">
        <v>15</v>
      </c>
      <c r="B18" s="97" t="s">
        <v>358</v>
      </c>
      <c r="C18" s="95" t="s">
        <v>355</v>
      </c>
      <c r="D18" s="3"/>
      <c r="E18" s="3"/>
    </row>
    <row r="19" spans="1:5" ht="30.75" customHeight="1">
      <c r="A19" s="95">
        <v>16</v>
      </c>
      <c r="B19" s="98" t="s">
        <v>62</v>
      </c>
      <c r="C19" s="59" t="s">
        <v>70</v>
      </c>
      <c r="D19" s="3"/>
      <c r="E19" s="3"/>
    </row>
    <row r="20" spans="1:5" ht="30.75" customHeight="1">
      <c r="A20" s="95">
        <v>17</v>
      </c>
      <c r="B20" s="96" t="s">
        <v>356</v>
      </c>
      <c r="C20" s="59" t="s">
        <v>292</v>
      </c>
      <c r="D20" s="3"/>
      <c r="E20" s="133" t="s">
        <v>440</v>
      </c>
    </row>
    <row r="21" spans="1:5" ht="30.75" customHeight="1">
      <c r="A21" s="95">
        <v>18</v>
      </c>
      <c r="B21" s="98" t="s">
        <v>434</v>
      </c>
      <c r="C21" s="59" t="s">
        <v>293</v>
      </c>
      <c r="D21" s="3"/>
      <c r="E21" s="3" t="s">
        <v>437</v>
      </c>
    </row>
    <row r="22" spans="1:5" ht="30.75" customHeight="1">
      <c r="A22" s="95">
        <v>19</v>
      </c>
      <c r="B22" s="92" t="s">
        <v>345</v>
      </c>
      <c r="C22" s="99" t="s">
        <v>408</v>
      </c>
      <c r="D22" s="3"/>
      <c r="E22" s="3" t="s">
        <v>441</v>
      </c>
    </row>
    <row r="23" spans="1:5" ht="30.75" customHeight="1">
      <c r="A23" s="95">
        <v>20</v>
      </c>
      <c r="B23" s="92" t="s">
        <v>345</v>
      </c>
      <c r="C23" s="90" t="s">
        <v>335</v>
      </c>
      <c r="D23" s="3"/>
      <c r="E23" s="132" t="s">
        <v>436</v>
      </c>
    </row>
    <row r="24" spans="1:5" ht="30.75" customHeight="1">
      <c r="A24" s="95">
        <v>21</v>
      </c>
      <c r="B24" s="59" t="s">
        <v>71</v>
      </c>
      <c r="C24" s="59" t="s">
        <v>53</v>
      </c>
      <c r="D24" s="3"/>
      <c r="E24" s="3" t="s">
        <v>435</v>
      </c>
    </row>
    <row r="25" spans="1:5" ht="30.75" customHeight="1">
      <c r="A25" s="95">
        <v>22</v>
      </c>
      <c r="B25" s="59" t="s">
        <v>71</v>
      </c>
      <c r="C25" s="59" t="s">
        <v>262</v>
      </c>
      <c r="D25" s="3" t="s">
        <v>269</v>
      </c>
      <c r="E25" s="59"/>
    </row>
  </sheetData>
  <mergeCells count="3">
    <mergeCell ref="A1:E1"/>
    <mergeCell ref="D2:E2"/>
    <mergeCell ref="A2:B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H10" sqref="H10"/>
    </sheetView>
  </sheetViews>
  <sheetFormatPr defaultRowHeight="18" customHeight="1"/>
  <cols>
    <col min="1" max="1" width="2.125" customWidth="1"/>
    <col min="2" max="2" width="17.75" customWidth="1"/>
    <col min="3" max="4" width="13.75" customWidth="1"/>
    <col min="5" max="5" width="31.5" customWidth="1"/>
  </cols>
  <sheetData>
    <row r="1" spans="1:5" ht="18" customHeight="1">
      <c r="A1" s="142" t="s">
        <v>445</v>
      </c>
      <c r="B1" s="142"/>
      <c r="C1" s="142"/>
      <c r="D1" s="142"/>
      <c r="E1" s="142"/>
    </row>
    <row r="2" spans="1:5" ht="14.25" customHeight="1">
      <c r="A2" s="12"/>
      <c r="B2" s="12"/>
      <c r="C2" s="12"/>
      <c r="D2" s="12"/>
      <c r="E2" s="12"/>
    </row>
    <row r="3" spans="1:5" ht="18" customHeight="1">
      <c r="A3" s="12" t="s">
        <v>12</v>
      </c>
      <c r="B3" s="12"/>
      <c r="C3" s="12"/>
      <c r="D3" s="12"/>
      <c r="E3" s="13" t="s">
        <v>14</v>
      </c>
    </row>
    <row r="4" spans="1:5" ht="18" customHeight="1">
      <c r="A4" s="143" t="s">
        <v>10</v>
      </c>
      <c r="B4" s="143"/>
      <c r="C4" s="83" t="s">
        <v>314</v>
      </c>
      <c r="D4" s="83" t="s">
        <v>316</v>
      </c>
      <c r="E4" s="14" t="s">
        <v>11</v>
      </c>
    </row>
    <row r="5" spans="1:5" ht="18" customHeight="1" thickBot="1">
      <c r="A5" s="144" t="s">
        <v>7</v>
      </c>
      <c r="B5" s="144"/>
      <c r="C5" s="15">
        <v>154573</v>
      </c>
      <c r="D5" s="1">
        <v>185853</v>
      </c>
      <c r="E5" s="16"/>
    </row>
    <row r="6" spans="1:5" ht="18" customHeight="1" thickBot="1">
      <c r="A6" s="145" t="s">
        <v>8</v>
      </c>
      <c r="B6" s="145"/>
      <c r="C6" s="17">
        <f>SUM(C7:C9)</f>
        <v>251000</v>
      </c>
      <c r="D6" s="17">
        <f>SUM(D7:D9)</f>
        <v>351000</v>
      </c>
      <c r="E6" s="18"/>
    </row>
    <row r="7" spans="1:5" ht="18" customHeight="1">
      <c r="A7" s="19"/>
      <c r="B7" s="20" t="s">
        <v>75</v>
      </c>
      <c r="C7" s="21">
        <v>81000</v>
      </c>
      <c r="D7" s="21">
        <v>81000</v>
      </c>
      <c r="E7" s="22" t="s">
        <v>39</v>
      </c>
    </row>
    <row r="8" spans="1:5" ht="18" customHeight="1">
      <c r="A8" s="23"/>
      <c r="B8" s="24" t="s">
        <v>76</v>
      </c>
      <c r="C8" s="25">
        <v>150000</v>
      </c>
      <c r="D8" s="25">
        <v>200000</v>
      </c>
      <c r="E8" s="26" t="s">
        <v>100</v>
      </c>
    </row>
    <row r="9" spans="1:5" ht="18" customHeight="1" thickBot="1">
      <c r="A9" s="27"/>
      <c r="B9" s="28" t="s">
        <v>19</v>
      </c>
      <c r="C9" s="29">
        <v>20000</v>
      </c>
      <c r="D9" s="29">
        <v>70000</v>
      </c>
      <c r="E9" s="30" t="s">
        <v>103</v>
      </c>
    </row>
    <row r="10" spans="1:5" ht="18" customHeight="1" thickBot="1">
      <c r="A10" s="31" t="s">
        <v>79</v>
      </c>
      <c r="B10" s="32"/>
      <c r="C10" s="17">
        <f>SUM(C11:C12)</f>
        <v>83000</v>
      </c>
      <c r="D10" s="17">
        <f>SUM(D11:D14)</f>
        <v>313000</v>
      </c>
      <c r="E10" s="18"/>
    </row>
    <row r="11" spans="1:5" ht="18" customHeight="1">
      <c r="A11" s="19"/>
      <c r="B11" s="20" t="s">
        <v>80</v>
      </c>
      <c r="C11" s="21">
        <v>5000</v>
      </c>
      <c r="D11" s="21">
        <v>20000</v>
      </c>
      <c r="E11" s="130" t="s">
        <v>96</v>
      </c>
    </row>
    <row r="12" spans="1:5" ht="18" customHeight="1">
      <c r="A12" s="23"/>
      <c r="B12" s="24" t="s">
        <v>104</v>
      </c>
      <c r="C12" s="25">
        <v>78000</v>
      </c>
      <c r="D12" s="25">
        <v>78000</v>
      </c>
      <c r="E12" s="26" t="s">
        <v>85</v>
      </c>
    </row>
    <row r="13" spans="1:5" ht="18" customHeight="1">
      <c r="A13" s="23"/>
      <c r="B13" s="24" t="s">
        <v>112</v>
      </c>
      <c r="C13" s="25">
        <v>0</v>
      </c>
      <c r="D13" s="25">
        <v>15000</v>
      </c>
      <c r="E13" s="26" t="s">
        <v>113</v>
      </c>
    </row>
    <row r="14" spans="1:5" ht="18" customHeight="1" thickBot="1">
      <c r="A14" s="27"/>
      <c r="B14" s="28" t="s">
        <v>105</v>
      </c>
      <c r="C14" s="29">
        <v>0</v>
      </c>
      <c r="D14" s="29">
        <v>200000</v>
      </c>
      <c r="E14" s="30" t="s">
        <v>106</v>
      </c>
    </row>
    <row r="15" spans="1:5" ht="18" customHeight="1" thickBot="1">
      <c r="A15" s="145" t="s">
        <v>81</v>
      </c>
      <c r="B15" s="145"/>
      <c r="C15" s="17">
        <v>150000</v>
      </c>
      <c r="D15" s="17">
        <f>SUM(D16:D18)</f>
        <v>650000</v>
      </c>
      <c r="E15" s="18"/>
    </row>
    <row r="16" spans="1:5" ht="18" customHeight="1">
      <c r="A16" s="38"/>
      <c r="B16" s="56" t="s">
        <v>318</v>
      </c>
      <c r="C16" s="21">
        <v>150000</v>
      </c>
      <c r="D16" s="21">
        <v>150000</v>
      </c>
      <c r="E16" s="22" t="s">
        <v>338</v>
      </c>
    </row>
    <row r="17" spans="1:5" ht="18" customHeight="1">
      <c r="A17" s="93"/>
      <c r="B17" s="39" t="s">
        <v>319</v>
      </c>
      <c r="C17" s="29">
        <v>0</v>
      </c>
      <c r="D17" s="29">
        <v>100000</v>
      </c>
      <c r="E17" s="30" t="s">
        <v>337</v>
      </c>
    </row>
    <row r="18" spans="1:5" ht="18" customHeight="1" thickBot="1">
      <c r="A18" s="84"/>
      <c r="B18" s="85" t="s">
        <v>319</v>
      </c>
      <c r="C18" s="86">
        <v>0</v>
      </c>
      <c r="D18" s="86">
        <v>400000</v>
      </c>
      <c r="E18" s="87" t="s">
        <v>331</v>
      </c>
    </row>
    <row r="19" spans="1:5" ht="18" customHeight="1" thickBot="1">
      <c r="A19" s="54">
        <v>5</v>
      </c>
      <c r="B19" s="55" t="s">
        <v>321</v>
      </c>
      <c r="C19" s="33">
        <v>0</v>
      </c>
      <c r="D19" s="33">
        <v>200000</v>
      </c>
      <c r="E19" s="34" t="s">
        <v>332</v>
      </c>
    </row>
    <row r="20" spans="1:5" ht="18" customHeight="1" thickBot="1">
      <c r="A20" s="141" t="s">
        <v>322</v>
      </c>
      <c r="B20" s="141"/>
      <c r="C20" s="33">
        <v>427</v>
      </c>
      <c r="D20" s="33">
        <v>147</v>
      </c>
      <c r="E20" s="34" t="s">
        <v>83</v>
      </c>
    </row>
    <row r="21" spans="1:5" ht="18" customHeight="1">
      <c r="A21" s="139" t="s">
        <v>15</v>
      </c>
      <c r="B21" s="139"/>
      <c r="C21" s="35">
        <f>C5+C6+C10+C15+C20</f>
        <v>639000</v>
      </c>
      <c r="D21" s="35">
        <f>D5+D6+D10+D15+D19+D20</f>
        <v>1700000</v>
      </c>
      <c r="E21" s="36"/>
    </row>
    <row r="22" spans="1:5" ht="13.5" customHeight="1">
      <c r="A22" s="12"/>
      <c r="B22" s="12"/>
      <c r="C22" s="37"/>
      <c r="D22" s="37"/>
      <c r="E22" s="12"/>
    </row>
    <row r="23" spans="1:5" ht="18" customHeight="1">
      <c r="A23" s="12" t="s">
        <v>13</v>
      </c>
      <c r="B23" s="12"/>
      <c r="C23" s="37"/>
      <c r="D23" s="37"/>
      <c r="E23" s="13" t="s">
        <v>14</v>
      </c>
    </row>
    <row r="24" spans="1:5" ht="18" customHeight="1">
      <c r="A24" s="143" t="s">
        <v>10</v>
      </c>
      <c r="B24" s="143"/>
      <c r="C24" s="83" t="s">
        <v>314</v>
      </c>
      <c r="D24" s="83" t="s">
        <v>317</v>
      </c>
      <c r="E24" s="14" t="s">
        <v>11</v>
      </c>
    </row>
    <row r="25" spans="1:5" ht="18" customHeight="1" thickBot="1">
      <c r="A25" s="144" t="s">
        <v>37</v>
      </c>
      <c r="B25" s="144"/>
      <c r="C25" s="15">
        <f>SUM(C26:C29)</f>
        <v>96000</v>
      </c>
      <c r="D25" s="15">
        <f>SUM(D26:D29)</f>
        <v>110000</v>
      </c>
      <c r="E25" s="16"/>
    </row>
    <row r="26" spans="1:5" ht="18" customHeight="1">
      <c r="A26" s="38"/>
      <c r="B26" s="39" t="s">
        <v>44</v>
      </c>
      <c r="C26" s="29">
        <v>10000</v>
      </c>
      <c r="D26" s="29">
        <v>10000</v>
      </c>
      <c r="E26" s="30" t="s">
        <v>320</v>
      </c>
    </row>
    <row r="27" spans="1:5" ht="18" customHeight="1">
      <c r="A27" s="40"/>
      <c r="B27" s="24" t="s">
        <v>1</v>
      </c>
      <c r="C27" s="25">
        <v>30000</v>
      </c>
      <c r="D27" s="25">
        <v>40000</v>
      </c>
      <c r="E27" s="26" t="s">
        <v>86</v>
      </c>
    </row>
    <row r="28" spans="1:5" ht="18" customHeight="1">
      <c r="A28" s="23"/>
      <c r="B28" s="24" t="s">
        <v>0</v>
      </c>
      <c r="C28" s="25">
        <v>30000</v>
      </c>
      <c r="D28" s="25">
        <v>40000</v>
      </c>
      <c r="E28" s="41" t="s">
        <v>41</v>
      </c>
    </row>
    <row r="29" spans="1:5" ht="18" customHeight="1" thickBot="1">
      <c r="A29" s="48"/>
      <c r="B29" s="116" t="s">
        <v>40</v>
      </c>
      <c r="C29" s="50">
        <v>26000</v>
      </c>
      <c r="D29" s="50">
        <v>20000</v>
      </c>
      <c r="E29" s="51" t="s">
        <v>46</v>
      </c>
    </row>
    <row r="30" spans="1:5" ht="18" customHeight="1" thickBot="1">
      <c r="A30" s="145" t="s">
        <v>2</v>
      </c>
      <c r="B30" s="145"/>
      <c r="C30" s="17">
        <v>10000</v>
      </c>
      <c r="D30" s="17">
        <v>10000</v>
      </c>
      <c r="E30" s="18" t="s">
        <v>284</v>
      </c>
    </row>
    <row r="31" spans="1:5" ht="18" customHeight="1" thickBot="1">
      <c r="A31" s="145" t="s">
        <v>3</v>
      </c>
      <c r="B31" s="145"/>
      <c r="C31" s="17">
        <f>SUM(C32:C42)</f>
        <v>386000</v>
      </c>
      <c r="D31" s="17">
        <f>SUM(D32:D42)</f>
        <v>1553000</v>
      </c>
      <c r="E31" s="18"/>
    </row>
    <row r="32" spans="1:5" ht="18" customHeight="1">
      <c r="A32" s="44"/>
      <c r="B32" s="45" t="s">
        <v>119</v>
      </c>
      <c r="C32" s="46">
        <v>50000</v>
      </c>
      <c r="D32" s="46">
        <v>60000</v>
      </c>
      <c r="E32" s="47" t="s">
        <v>114</v>
      </c>
    </row>
    <row r="33" spans="1:5" ht="18" customHeight="1">
      <c r="A33" s="23"/>
      <c r="B33" s="24" t="s">
        <v>16</v>
      </c>
      <c r="C33" s="25">
        <v>10000</v>
      </c>
      <c r="D33" s="25">
        <v>5000</v>
      </c>
      <c r="E33" s="26" t="s">
        <v>48</v>
      </c>
    </row>
    <row r="34" spans="1:5" ht="18" customHeight="1">
      <c r="A34" s="23"/>
      <c r="B34" s="24" t="s">
        <v>104</v>
      </c>
      <c r="C34" s="25">
        <v>106000</v>
      </c>
      <c r="D34" s="25">
        <v>148000</v>
      </c>
      <c r="E34" s="26" t="s">
        <v>405</v>
      </c>
    </row>
    <row r="35" spans="1:5" ht="18" customHeight="1">
      <c r="A35" s="23"/>
      <c r="B35" s="24" t="s">
        <v>107</v>
      </c>
      <c r="C35" s="25">
        <v>50000</v>
      </c>
      <c r="D35" s="25">
        <v>200000</v>
      </c>
      <c r="E35" s="26" t="s">
        <v>339</v>
      </c>
    </row>
    <row r="36" spans="1:5" ht="18" customHeight="1">
      <c r="A36" s="23"/>
      <c r="B36" s="45" t="s">
        <v>5</v>
      </c>
      <c r="C36" s="46">
        <v>30000</v>
      </c>
      <c r="D36" s="46">
        <v>10000</v>
      </c>
      <c r="E36" s="47" t="s">
        <v>9</v>
      </c>
    </row>
    <row r="37" spans="1:5" ht="18" customHeight="1">
      <c r="A37" s="23"/>
      <c r="B37" s="24" t="s">
        <v>6</v>
      </c>
      <c r="C37" s="25">
        <v>10000</v>
      </c>
      <c r="D37" s="25">
        <v>5000</v>
      </c>
      <c r="E37" s="26" t="s">
        <v>407</v>
      </c>
    </row>
    <row r="38" spans="1:5" ht="18" customHeight="1">
      <c r="A38" s="48"/>
      <c r="B38" s="49" t="s">
        <v>84</v>
      </c>
      <c r="C38" s="50">
        <v>10000</v>
      </c>
      <c r="D38" s="50">
        <v>20000</v>
      </c>
      <c r="E38" s="51" t="s">
        <v>36</v>
      </c>
    </row>
    <row r="39" spans="1:5" ht="18" customHeight="1">
      <c r="A39" s="48"/>
      <c r="B39" s="49" t="s">
        <v>108</v>
      </c>
      <c r="C39" s="50">
        <v>20000</v>
      </c>
      <c r="D39" s="50">
        <v>0</v>
      </c>
      <c r="E39" s="51" t="s">
        <v>111</v>
      </c>
    </row>
    <row r="40" spans="1:5" ht="18" customHeight="1">
      <c r="A40" s="48"/>
      <c r="B40" s="24" t="s">
        <v>35</v>
      </c>
      <c r="C40" s="25">
        <v>100000</v>
      </c>
      <c r="D40" s="50">
        <v>5000</v>
      </c>
      <c r="E40" s="51" t="s">
        <v>285</v>
      </c>
    </row>
    <row r="41" spans="1:5" ht="18" customHeight="1">
      <c r="A41" s="48"/>
      <c r="B41" s="57" t="s">
        <v>109</v>
      </c>
      <c r="C41" s="29">
        <v>0</v>
      </c>
      <c r="D41" s="50">
        <v>300000</v>
      </c>
      <c r="E41" s="51" t="s">
        <v>110</v>
      </c>
    </row>
    <row r="42" spans="1:5" ht="18" customHeight="1" thickBot="1">
      <c r="A42" s="48"/>
      <c r="B42" s="49" t="s">
        <v>330</v>
      </c>
      <c r="C42" s="50">
        <v>0</v>
      </c>
      <c r="D42" s="50">
        <v>800000</v>
      </c>
      <c r="E42" s="51" t="s">
        <v>120</v>
      </c>
    </row>
    <row r="43" spans="1:5" ht="18" customHeight="1" thickBot="1">
      <c r="A43" s="117" t="s">
        <v>42</v>
      </c>
      <c r="B43" s="32"/>
      <c r="C43" s="17">
        <v>100000</v>
      </c>
      <c r="D43" s="17">
        <v>0</v>
      </c>
      <c r="E43" s="18" t="s">
        <v>43</v>
      </c>
    </row>
    <row r="44" spans="1:5" ht="18" customHeight="1" thickBot="1">
      <c r="A44" s="141" t="s">
        <v>426</v>
      </c>
      <c r="B44" s="141"/>
      <c r="C44" s="33">
        <v>47000</v>
      </c>
      <c r="D44" s="33">
        <v>27000</v>
      </c>
      <c r="E44" s="34"/>
    </row>
    <row r="45" spans="1:5" ht="18" customHeight="1">
      <c r="A45" s="158" t="s">
        <v>15</v>
      </c>
      <c r="B45" s="159"/>
      <c r="C45" s="35">
        <f>C25+C30+C31+C44+C43</f>
        <v>639000</v>
      </c>
      <c r="D45" s="35">
        <f>D25+D30+D31+D43+D44</f>
        <v>1700000</v>
      </c>
      <c r="E45" s="36"/>
    </row>
    <row r="46" spans="1:5" ht="18" customHeight="1">
      <c r="A46" s="12"/>
      <c r="B46" s="12"/>
      <c r="C46" s="12"/>
      <c r="D46" s="12"/>
      <c r="E46" s="12"/>
    </row>
  </sheetData>
  <mergeCells count="13">
    <mergeCell ref="A45:B45"/>
    <mergeCell ref="A24:B24"/>
    <mergeCell ref="A1:E1"/>
    <mergeCell ref="A21:B21"/>
    <mergeCell ref="A15:B15"/>
    <mergeCell ref="A6:B6"/>
    <mergeCell ref="A5:B5"/>
    <mergeCell ref="A20:B20"/>
    <mergeCell ref="A4:B4"/>
    <mergeCell ref="A25:B25"/>
    <mergeCell ref="A30:B30"/>
    <mergeCell ref="A31:B31"/>
    <mergeCell ref="A44:B44"/>
  </mergeCells>
  <phoneticPr fontId="2"/>
  <printOptions horizontalCentered="1"/>
  <pageMargins left="0.70866141732283472" right="0.70866141732283472" top="0.6" bottom="0.4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総会次第</vt:lpstr>
      <vt:lpstr>H25事業報告</vt:lpstr>
      <vt:lpstr>H25決算書</vt:lpstr>
      <vt:lpstr>監査報告書</vt:lpstr>
      <vt:lpstr>H26事業計画書</vt:lpstr>
      <vt:lpstr>役員名簿</vt:lpstr>
      <vt:lpstr>H26予算書</vt:lpstr>
      <vt:lpstr>H25決算書!Print_Area</vt:lpstr>
      <vt:lpstr>H26予算書!Print_Area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kaze</dc:creator>
  <cp:lastModifiedBy>kaze</cp:lastModifiedBy>
  <cp:lastPrinted>2014-05-23T07:43:28Z</cp:lastPrinted>
  <dcterms:created xsi:type="dcterms:W3CDTF">2013-02-19T02:11:10Z</dcterms:created>
  <dcterms:modified xsi:type="dcterms:W3CDTF">2014-05-23T07:43:51Z</dcterms:modified>
</cp:coreProperties>
</file>